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C:\Users\Jimmyn\OneDrive - glm.gov.za\GLM PMS\1st Quarter SDBIP MM's Office\MM's Office 20\"/>
    </mc:Choice>
  </mc:AlternateContent>
  <xr:revisionPtr revIDLastSave="0" documentId="13_ncr:1_{46CD4E11-0A8E-411F-AEA3-C8A0EFE85F26}" xr6:coauthVersionLast="45" xr6:coauthVersionMax="45" xr10:uidLastSave="{00000000-0000-0000-0000-000000000000}"/>
  <bookViews>
    <workbookView xWindow="-120" yWindow="-120" windowWidth="20730" windowHeight="11160" activeTab="3" xr2:uid="{A2C50F01-5E54-4BF3-9ED5-8C66ED71EE34}"/>
  </bookViews>
  <sheets>
    <sheet name="Cover P" sheetId="2" r:id="rId1"/>
    <sheet name="Summary 1st Qtr" sheetId="1" r:id="rId2"/>
    <sheet name="Performance Chart &amp; Analys 1st " sheetId="5" r:id="rId3"/>
    <sheet name="Signature 1st QTR" sheetId="8" r:id="rId4"/>
    <sheet name="Signature" sheetId="3" r:id="rId5"/>
    <sheet name="1st QTR 2020-21 Perform Report" sheetId="4"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8" i="1" l="1"/>
  <c r="C28" i="1"/>
  <c r="B28" i="1"/>
  <c r="E24" i="1"/>
  <c r="E25" i="1"/>
  <c r="E26" i="1"/>
  <c r="E27" i="1"/>
  <c r="E23" i="1"/>
  <c r="C19" i="1"/>
  <c r="B19" i="1"/>
  <c r="E19" i="1" s="1"/>
  <c r="E15" i="1"/>
  <c r="E16" i="1"/>
  <c r="E17" i="1"/>
  <c r="E18" i="1"/>
  <c r="E14" i="1"/>
  <c r="E6" i="1"/>
  <c r="E7" i="1"/>
  <c r="E8" i="1"/>
  <c r="E9" i="1"/>
  <c r="E10" i="1"/>
  <c r="E5" i="1"/>
  <c r="D8" i="1"/>
  <c r="C10" i="1"/>
  <c r="B10" i="1"/>
  <c r="D27" i="1" l="1"/>
  <c r="D26" i="1"/>
  <c r="D25" i="1"/>
  <c r="D24" i="1"/>
  <c r="D23" i="1"/>
  <c r="D18" i="1"/>
  <c r="D17" i="1"/>
  <c r="D19" i="1" s="1"/>
  <c r="D16" i="1"/>
  <c r="D15" i="1"/>
  <c r="D14" i="1"/>
  <c r="D10" i="1"/>
  <c r="D9" i="1"/>
  <c r="D7" i="1"/>
  <c r="D6" i="1"/>
  <c r="D5" i="1"/>
  <c r="E28" i="1" l="1"/>
</calcChain>
</file>

<file path=xl/sharedStrings.xml><?xml version="1.0" encoding="utf-8"?>
<sst xmlns="http://schemas.openxmlformats.org/spreadsheetml/2006/main" count="1199" uniqueCount="541">
  <si>
    <t>The table and graph below illustrates service delivery performance of Greater Letaba Municipality against the National Key Performance Areas (NKPAs)</t>
  </si>
  <si>
    <t>KPA's Performance Indicators</t>
  </si>
  <si>
    <t xml:space="preserve">No. of Applicable  Indicators </t>
  </si>
  <si>
    <t>No. of targets achieved</t>
  </si>
  <si>
    <t>No. of targets not achieved</t>
  </si>
  <si>
    <t>% Target achieved</t>
  </si>
  <si>
    <t>Municipal Transformation and Organisational Development</t>
  </si>
  <si>
    <t>Basic ServiceDelivery</t>
  </si>
  <si>
    <t>Local Economic Development</t>
  </si>
  <si>
    <t>Municipal Finance Management Viability</t>
  </si>
  <si>
    <t>Good Governance and Public Participation</t>
  </si>
  <si>
    <t>Overall%</t>
  </si>
  <si>
    <t>KPA's Projects</t>
  </si>
  <si>
    <t>KPA's Performance Indicators and Projects</t>
  </si>
  <si>
    <t>No. of Applicable  Indicators including projects</t>
  </si>
  <si>
    <t>The 26% under performance was affected by introduction of new automated reporting system and lockdown in terms of providing evidence as meetings were held utilising teams. And low revenue collection ( consumers not paying for services), government sector departments owing the municipality not making regular payment and Freee Basic Services budget not fully spent due to non-application by clients. It is therefore recommended that the municipality should come up with a quick plan to ensure that staff responsible for reporting are fully trained on the new system and strategies to enhace revenue is implemented.</t>
  </si>
  <si>
    <t>SERVICE DELIVERY PERFORMANCE SUMMARY FOR 2020/2021 1st QUARTER PERFORMANCE REPORT</t>
  </si>
  <si>
    <t>Approval by the Mayor</t>
  </si>
  <si>
    <t>Monitoring the implementation of the SDBIP</t>
  </si>
  <si>
    <t>Progress against the objective set out in the SDBIP will monitored and reported on a monthly, quarterly and annual basis as per the approved PMS Policy and Framework</t>
  </si>
  <si>
    <t>Signatures</t>
  </si>
  <si>
    <t>Responsible Owner</t>
  </si>
  <si>
    <t>KPI Name</t>
  </si>
  <si>
    <t>Municipal KPA</t>
  </si>
  <si>
    <t>Source of Evidence</t>
  </si>
  <si>
    <t>Baseline</t>
  </si>
  <si>
    <t>Original Annual Target</t>
  </si>
  <si>
    <t>YTD Actual</t>
  </si>
  <si>
    <t>1st QRT 
Original Target</t>
  </si>
  <si>
    <t>1st QRT 
Actual</t>
  </si>
  <si>
    <t>1st QRT 
Result</t>
  </si>
  <si>
    <t>1st QRT 
Departmental KPI: Performance Comment</t>
  </si>
  <si>
    <t>1st QRT Departmental KPI: Corrective Measures</t>
  </si>
  <si>
    <t>1st QRT Departmental KPI: POE</t>
  </si>
  <si>
    <t>1st QRT Departmental KPI: POE Attachment</t>
  </si>
  <si>
    <t>1st QRT Overall Performance Original Target</t>
  </si>
  <si>
    <t>1st QRT Overall PerformanceActual</t>
  </si>
  <si>
    <t>1st QRT Overall PerformanceResult</t>
  </si>
  <si>
    <t>Director: Corporate Services</t>
  </si>
  <si>
    <t>Council approve the Organisational structure</t>
  </si>
  <si>
    <t>Council Approved Organizational structure, Council Resolution</t>
  </si>
  <si>
    <t>N/A</t>
  </si>
  <si>
    <t># of vacant positions filled</t>
  </si>
  <si>
    <t>Appointment letters</t>
  </si>
  <si>
    <t>R</t>
  </si>
  <si>
    <t>[OS_MTOD_02] Director: Corporate Services: No appointments made in a quarter under review due to lockdown and skeleton reporting at work (September 2020)</t>
  </si>
  <si>
    <t>[OS_MTOD_02] Director: Corporate Services: The appointments will be done in second quarter (September 2020)</t>
  </si>
  <si>
    <t>Director: Development and Planning</t>
  </si>
  <si>
    <t>Council approve IDP/Budget/ PMS Process Plan</t>
  </si>
  <si>
    <t>Council Approved IDP/ Budget/ PMS Process plan, Council Resolution</t>
  </si>
  <si>
    <t>G</t>
  </si>
  <si>
    <t>[OS_GGPP_32] Director: Development and Planning: COUNCIL RESOLUTION FOR IDP PROCESS PLAN APPROVED 30 SEPTEMBER 2020 (September 2020)</t>
  </si>
  <si>
    <t>[OS_GGPP_32] Director: Development and Planning: COUNCILRESOLUTION.pdf (September 2020)</t>
  </si>
  <si>
    <t>Council approve Draft IDP within the financial year</t>
  </si>
  <si>
    <t>Council approved Draft &amp; Final IDP resolution, Council Resolution</t>
  </si>
  <si>
    <t>Council approve Final IDP within the financial year</t>
  </si>
  <si>
    <t>Municipal Manager</t>
  </si>
  <si>
    <t>Mayor Approve SDBIP within 28 days after adoption of the Budget and IDP</t>
  </si>
  <si>
    <t>Signed SDBIP by the Mayor</t>
  </si>
  <si>
    <t># of Quarterly performance reports compiled</t>
  </si>
  <si>
    <t>Council approved Quarterly reports</t>
  </si>
  <si>
    <t>Signed Performance Agreements by all S54A &amp; 57 Managers</t>
  </si>
  <si>
    <t>Signed Performance Agreements for Sec 54 &amp; 56 Managers</t>
  </si>
  <si>
    <t>O</t>
  </si>
  <si>
    <t>[OS_MTOD_20] Director: Technical Services: Achieved, Performance agreement signed on the 23 July 2020 (July 2020)
[OS_MTOD_20] Director: Technical Services: Achieved, Performance agreement signed on the 23 July 2020 (September 2020)</t>
  </si>
  <si>
    <t>[OS_MTOD_20] Director: Technical Services: None (July 2020)
[OS_MTOD_20] Director: Technical Services: None (September 2020)</t>
  </si>
  <si>
    <t>[OS_MTOD_20] Director: Development and Planning: Signed Performance Agreement (September 2020)
[OS_MTOD_20] Director: Technical Services: Signed copy of performance agreement (July 2020)
[OS_MTOD_20] Director: Technical Services: Copy of performance agreement (September 2020)
[OS_MTOD_20] Director: Community Services: Signed Performance Agreement (September 2020)
[OS_MTOD_10] Municipal Manager: The Performance agreements published on the municipal website print copy (July 2020)</t>
  </si>
  <si>
    <t>[OS_MTOD_20] Director: Development and Planning: FDDP2020-21.pdf; PADirectorDevelopmentPlanning2020-21.pdf (September 2020)
[OS_MTOD_20] Director: Technical Services: PADirectorTech2020-21.pdf (July 2020)
[OS_MTOD_20] Director: Technical Services: PADirectorTech2020-21.pdf (September 2020)
[OS_MTOD_20] Director: Community Services: PoePerfomanceAgreement.pdf (September 2020)
[OS_MTOD_10] Municipal Manager: PApublishedontheMunicipalWebsite15-10-2020.pdf; PAMM2020-21.pdf (July 2020)</t>
  </si>
  <si>
    <t># of performance assessments conducted for Sec 54A &amp; 56 Managers</t>
  </si>
  <si>
    <t>Performance Assessments report</t>
  </si>
  <si>
    <t>Submit Annual Institutional Performance report to CoGHSTA, Provincial Treasury and National Treasury by 30 August each year</t>
  </si>
  <si>
    <t>Dated proof of submission to CoGHSTA, Provincial and National Treasury</t>
  </si>
  <si>
    <t>Submit Mid-Year report to CoGHSTA, Provincial and National Treasury by 25 January each year</t>
  </si>
  <si>
    <t>Table Annual Report in Council by 31 January each year</t>
  </si>
  <si>
    <t>Council approved Annual report, Council resolution</t>
  </si>
  <si>
    <t>Table Oversight report on the Annual Report in Council by 31 March each year</t>
  </si>
  <si>
    <t>Council approved Oversight report on the Annual report, Council resolution</t>
  </si>
  <si>
    <t>Publish Oversight report in the Media (Media print / Website) within 7 days of adoption</t>
  </si>
  <si>
    <t>Council approved Annual report , Council resolution</t>
  </si>
  <si>
    <t>The Mayor approve Reviewed SDBIP within 28 days within financial year</t>
  </si>
  <si>
    <t>Reviewed SDBIP, Council resolution</t>
  </si>
  <si>
    <t>% Signed Service Level Agreements within 30 days after the appointment of Service Providers</t>
  </si>
  <si>
    <t>Dated signed Service Level Agreements</t>
  </si>
  <si>
    <t># of performance audit reports compiled and issued to the Accounting Officer</t>
  </si>
  <si>
    <t>Performance Audit report tabled,Council resolution, report signed off by the MM</t>
  </si>
  <si>
    <t>Develop Audit action plan for current financial year</t>
  </si>
  <si>
    <t>Council approved audit action plan, Council resolution</t>
  </si>
  <si>
    <t>Develop Internal Audit plan for current financial year</t>
  </si>
  <si>
    <t>Approved Internal Audit Plan</t>
  </si>
  <si>
    <t>% of internal audit issues resolved</t>
  </si>
  <si>
    <t>Resolved IA register/plan, POE submitted</t>
  </si>
  <si>
    <t>[OS_MTOD_11] Director: Corporate Services: ACResolutions1stQ2.docx (September 2020)</t>
  </si>
  <si>
    <t>% of AG issues resolved</t>
  </si>
  <si>
    <t>Resolved AG issues and POE 's submitted</t>
  </si>
  <si>
    <t>% of Risk issues resolved</t>
  </si>
  <si>
    <t>Resolved Risk issues and POE submitted</t>
  </si>
  <si>
    <t>[OS_MTOD_13] Director: Development and Planning: delayed due to National Lockdown (September 2020)
[OS_MTOD_13] Director: Technical Services: No Risk Committee meetings held under quarter under review (August 2020)
[OS_MTOD_13] Director: Technical Services: No Risk Committee meeting held in a quarter under review (September 2020)
[OS_MTOD_13] Director: Community Services: No risk issues were received (September 2020)
[OS_MTOD_13] Municipal Manager: Under performance is due to non-submission of comment by Directors (September 2020)</t>
  </si>
  <si>
    <t>[OS_MTOD_13] Director: Development and Planning: To be fast tracked in the next quarter (September 2020)
[OS_MTOD_13] Director: Technical Services: Advertisement &amp; Appointment of Risk Committee Chairperson (August 2020)
[OS_MTOD_13] Director: Technical Services: Advertisement and appointment of Risk Committee Chairperson (September 2020)
[OS_MTOD_13] Director: Community Services: Risk issues will be attended to (September 2020)
[OS_MTOD_13] Municipal Manager: Adherence to time frame for submission of comments within 5 days after end of quarter (September 2020)</t>
  </si>
  <si>
    <t>[OS_MTOD_13] Director: Development and Planning: 1stquarterreporteditedfromDTP.docx (September 2020)</t>
  </si>
  <si>
    <t>% of land use applications processed</t>
  </si>
  <si>
    <t>Basic Service Delivery</t>
  </si>
  <si>
    <t>Dated register recording land use applications &amp; Land use applications</t>
  </si>
  <si>
    <t>[OS_BSD_01] Director: Development and Planning: (14/14) 100% applications processed, Target achieved. (September 2020)</t>
  </si>
  <si>
    <t>[OS_BSD_01] Director: Development and Planning: approved land use applications register (September 2020)</t>
  </si>
  <si>
    <t>[OS_BSD_01] Director: Development and Planning: JULY-SEPTEMBER2020LANDUSEQUARTERLYREPORT...pdf (September 2020)</t>
  </si>
  <si>
    <t>Director: Community Services</t>
  </si>
  <si>
    <t># of HH with access to refuse removal</t>
  </si>
  <si>
    <t>Rooster/ waste management reports</t>
  </si>
  <si>
    <t>[OS_BSD_06] Director: Community Services: Schedule of refuse collection (September 2020)</t>
  </si>
  <si>
    <t>[OS_BSD_06] Director: Community Services: ScheduleofrefuseremovalERF202002.docx (September 2020)</t>
  </si>
  <si>
    <t>Director: Technical Services</t>
  </si>
  <si>
    <t># of HH with access to electricity</t>
  </si>
  <si>
    <t>Electricity/ Finance reports</t>
  </si>
  <si>
    <t>[OS_BSD_03] Director: Technical Services: Target Achieved (July 2020)</t>
  </si>
  <si>
    <t>[OS_BSD_03] Director: Technical Services: None (July 2020)</t>
  </si>
  <si>
    <t>[OS_BSD_03] Director: Technical Services: Municipal Roll call for Consumers (July 2020)</t>
  </si>
  <si>
    <t># of By laws reviewed within the financial year</t>
  </si>
  <si>
    <t>Council approved policies and By-laws (Council Resolution)</t>
  </si>
  <si>
    <t># of by laws promulgated within the financial year</t>
  </si>
  <si>
    <t>By laws promulgated</t>
  </si>
  <si>
    <t>Chief Financial Officer</t>
  </si>
  <si>
    <t>% of electricity losses reduced</t>
  </si>
  <si>
    <t>B</t>
  </si>
  <si>
    <t>Development of MIG implementation Plan</t>
  </si>
  <si>
    <t>Approved MlG Implementation Plan Council Resolution</t>
  </si>
  <si>
    <t>[OS_BSD_04] Director: Technical Services: MIG Implementation Plan (September 2020)</t>
  </si>
  <si>
    <t>[OS_BSD_04] Director: Technical Services: D150.pdf (September 2020)</t>
  </si>
  <si>
    <t># of jobs created through municipal funded Capital Projects</t>
  </si>
  <si>
    <t>Proof for SMME s supported</t>
  </si>
  <si>
    <t>[OS_GGPP_05] Director: Technical Services: EPWP Report (September 2020)</t>
  </si>
  <si>
    <t>[OS_GGPP_05] Director: Technical Services: D152.pdf (September 2020)</t>
  </si>
  <si>
    <t># of SMME supported through Supply Chain Management</t>
  </si>
  <si>
    <t>[OS_LED_01] Chief Financial Officer: LIST OF SMMEs FOR FIRST QUARTER (September 2020)</t>
  </si>
  <si>
    <t>[OS_LED_01] Chief Financial Officer: SMME.xlsx (September 2020)</t>
  </si>
  <si>
    <t># of EPWP reports compiled and submitted to Council</t>
  </si>
  <si>
    <t>EPWP reports</t>
  </si>
  <si>
    <t>[OS_BSD_05] Director: Technical Services: D153-Aug2020.pdf; D153-Jul2020.pdf; D153-Sep2020.pdf (September 2020)</t>
  </si>
  <si>
    <t># of Agriculture Forums coordinated</t>
  </si>
  <si>
    <t>Agenda, Minutes &amp; Attendance register</t>
  </si>
  <si>
    <t>% of revenue collected within the financial yer</t>
  </si>
  <si>
    <t>Municipal Financial Viability</t>
  </si>
  <si>
    <t>Financial reports</t>
  </si>
  <si>
    <t>[OS_FVM_01] Chief Financial Officer: BILLING LOWER THAN EXPECTED (September 2020)</t>
  </si>
  <si>
    <t>[OS_FVM_01] Chief Financial Officer: BILLING TO BE IMPROVED (September 2020)</t>
  </si>
  <si>
    <t>[OS_FVM_01] Chief Financial Officer: BILLINGREPORT2020-2021SEPTEMBER.xlsx (September 2020)</t>
  </si>
  <si>
    <t>% in debts collected within the financial year</t>
  </si>
  <si>
    <t>[OS_FVM_02] Chief Financial Officer: Accounts payment was very low (September 2020)</t>
  </si>
  <si>
    <t>[OS_FVM_02] Chief Financial Officer: Hand over overdue accounts to the debt collectors (September 2020)</t>
  </si>
  <si>
    <t>[OS_FVM_02] Chief Financial Officer: BILLINGREPORT2020-2021SEPTEMBER.xlsx (September 2020)</t>
  </si>
  <si>
    <t># of data cleansing performed (Meter services) within the financial year</t>
  </si>
  <si>
    <t>[OS_FVM_03] Chief Financial Officer: ReadingFileCombinedSep2020.xlsx (September 2020)</t>
  </si>
  <si>
    <t># of HH receiving free basic services within the financial year</t>
  </si>
  <si>
    <t>Updated Indigent register</t>
  </si>
  <si>
    <t># of quarterly financial statements submitted to Provincial Treasury</t>
  </si>
  <si>
    <t>Dated proof of submission Financial Statements</t>
  </si>
  <si>
    <t>[OS_FVM_05] Chief Financial Officer: Extension by National Treasury due to COVID 19 LOCKDOWN. (August 2020)
[OS_FVM_05] Chief Financial Officer: EXTENDED SUBMISSION DATE BY NATIONAL TREASURY (September 2020)</t>
  </si>
  <si>
    <t>[OS_FVM_05] Chief Financial Officer: To be submitted in October 2020 (August 2020)
[OS_FVM_05] Chief Financial Officer: TO BE SUBMITTED IN OCTOBER 2020 (September 2020)</t>
  </si>
  <si>
    <t>Council approved Draft Budget within the financial year</t>
  </si>
  <si>
    <t>Council approved Draft Budget, Council Resolution</t>
  </si>
  <si>
    <t>Council approved Final Budget within the financial year</t>
  </si>
  <si>
    <t>Council approved Final Budget, Council Resolution</t>
  </si>
  <si>
    <t>Council approved Budget policies</t>
  </si>
  <si>
    <t>Council Approved Budget related policies, Council Resolution</t>
  </si>
  <si>
    <t>Council approved Adjustment budget by 28 February each year</t>
  </si>
  <si>
    <t>Council approved adjustment budget, Council Resolution</t>
  </si>
  <si>
    <t>Submit Unaudited annual financial statements by 31 August each year</t>
  </si>
  <si>
    <t>Dated proof of submission of Unaudited AFS</t>
  </si>
  <si>
    <t>[OS_FVM_10] Chief Financial Officer: AFS not yet submitted to AG however submitted to Treasury and AC. Due date extended to 31 October 2020 (September 2020)</t>
  </si>
  <si>
    <t>[OS_FVM_10] Chief Financial Officer: Submit AFS on 31 October 2020 (September 2020)</t>
  </si>
  <si>
    <t># of Sec 32 Register developed and updated</t>
  </si>
  <si>
    <t>Dated proof of Sec 32 register</t>
  </si>
  <si>
    <t>Council approved Finance by-laws within the financial year</t>
  </si>
  <si>
    <t>Council approved finance by-laws, Council Resolution</t>
  </si>
  <si>
    <t># of Finance compliance report submitted to Treasuries &amp; CoGHSTA</t>
  </si>
  <si>
    <t>[OS_FVM_13] Chief Financial Officer: Financial report (July 2020)
[OS_FVM_13] Chief Financial Officer: Financial report (August 2020)
[OS_FVM_13] Chief Financial Officer: proof of submission to Treasury (September 2020)</t>
  </si>
  <si>
    <t>[OS_FVM_13] Chief Financial Officer: CSchedule-mSCOAVer6.4-July2020.xls (July 2020)
[OS_FVM_13] Chief Financial Officer: CSchedule-mSCOAVer6.4-August2020.xls (August 2020)
[OS_FVM_13] Chief Financial Officer: Section71submission.pdf; CSchedule-mSCOAVer6.4-September2020.xlsm (September 2020)</t>
  </si>
  <si>
    <t>Submit monthly Sec 71 reports to Provincial treasury within 10 working days</t>
  </si>
  <si>
    <t>Dated proof of submission</t>
  </si>
  <si>
    <t>[OS_FVM_14] Chief Financial Officer: Proof of submission to Treasury (August 2020)
[OS_FVM_14] Chief Financial Officer: Email submitted to Treasury (September 2020)</t>
  </si>
  <si>
    <t>[OS_FVM_14] Chief Financial Officer: CSchedule-mSCOAVer6.4-August2020.xls; Section71submissionM02.pdf (August 2020)
[OS_FVM_14] Chief Financial Officer: CSchedule-mSCOAVer6.4-September2020.xlsm; Section71submission.pdf (September 2020)</t>
  </si>
  <si>
    <t>Appoint Supply Chain Committees</t>
  </si>
  <si>
    <t>Appointment Letters</t>
  </si>
  <si>
    <t>% invoices paid within 30 days of receipt from the service providers</t>
  </si>
  <si>
    <t>Dated proof of payment</t>
  </si>
  <si>
    <t>[OS_FVM_16] Chief Financial Officer: The current financial system cannot draw the report since payments are processed manually. As soon as the new system is running such report can be drawn (July 2020)</t>
  </si>
  <si>
    <t># Assets verifications conducted in line with GRAP standards</t>
  </si>
  <si>
    <t>Quarterly Assets verification reports</t>
  </si>
  <si>
    <t>% of PMU Management budget spent as approved by Council within the financial year</t>
  </si>
  <si>
    <t>[OS_FVM_18] Chief Financial Officer: Financial Report (September 2020)</t>
  </si>
  <si>
    <t>[OS_FVM_18] Chief Financial Officer: FirstQuaterFinancialReport30September2020.xlsx (September 2020)</t>
  </si>
  <si>
    <t>% capital budget spent as approved by Council within the financial year</t>
  </si>
  <si>
    <t>G2</t>
  </si>
  <si>
    <t>[OS_FVM_19] Chief Financial Officer: Financial Report (September 2020)</t>
  </si>
  <si>
    <t>[OS_FVM_19] Chief Financial Officer: FirstQuaterFinancialReport30September2020.xlsx (September 2020)</t>
  </si>
  <si>
    <t>% Operational and maintanance budget spent as approved by Council within the financial year</t>
  </si>
  <si>
    <t>[OS_FVM_26] Director: Corporate Services: The municipal work force was reporting on skeleton basis (September 2020)
[OS_FVM_26] Director: Technical Services: The administration was working on skeleton staff on a weekly basis (September 2020)</t>
  </si>
  <si>
    <t>[OS_FVM_26] Director: Corporate Services: As soon as the lockdown regulations are relaxed, the running of the administration will start to operate smoothly (September 2020)
[OS_FVM_26] Director: Technical Services: Forward planning (September 2020)</t>
  </si>
  <si>
    <t>[OS_FVM_20] Chief Financial Officer: Financial Report (September 2020)
[OS_FVM_26] Director: Community Services: Expenditure report for 1st quarter 2020 /21 (September 2020)</t>
  </si>
  <si>
    <t>[OS_FVM_20] Chief Financial Officer: FirstQuaterFinancialReport30September2020.xlsx (September 2020)
[OS_FVM_26] Director: Community Services: poeexpenditure.docx (September 2020)</t>
  </si>
  <si>
    <t>% MIG budget spent as approved by Council within the financial year</t>
  </si>
  <si>
    <t>[OS_FVM_21] Chief Financial Officer: Construction delays in Jokong Street paving due to cashflow challenges (September 2020)
[OS_FVM_30] Director: Technical Services: Construction delays at Jokong Street Paving due to cashflow challenges thus resulting to zero construction financial progress (September 2020)</t>
  </si>
  <si>
    <t>[OS_FVM_21] Chief Financial Officer: Recovery plan has been submitted and project shall be monitored close to ensure that the target is met (September 2020)
[OS_FVM_30] Director: Technical Services: Recovery Plan has been submitted and the project shall be monitored close to ensure that financial targets are met (September 2020)</t>
  </si>
  <si>
    <t>[OS_FVM_21] Chief Financial Officer: Financial reports (September 2020)
[OS_FVM_30] Director: Technical Services: Expenditure Report (September 2020)</t>
  </si>
  <si>
    <t>[OS_FVM_21] Chief Financial Officer: FirstQuaterFinancialReport30September2020.xlsx (September 2020)
[OS_FVM_30] Director: Technical Services: D157.pdf (September 2020)</t>
  </si>
  <si>
    <t>% INEP Buget spent as approved by Council within finacial year</t>
  </si>
  <si>
    <t>[OS_FVM_31] Director: Technical Services: Target not Achieved (July 2020)
[OS_FVM_31] Director: Technical Services: Target not Met Spec Developed and Appointment of Service Provider on progress (September 2020)</t>
  </si>
  <si>
    <t>[OS_FVM_31] Director: Technical Services: On the second Quarter the expenditure will be achieved since service provider will be Appointed (July 2020)
[OS_FVM_31] Director: Technical Services: On the second Quarter expenditure will be at 50% (September 2020)</t>
  </si>
  <si>
    <t>[OS_FVM_22] Chief Financial Officer: Financial Report (September 2020)
[OS_FVM_31] Director: Technical Services: Payment Certificate (July 2020)
[OS_FVM_31] Director: Technical Services: Payment Certificates (September 2020)</t>
  </si>
  <si>
    <t>[OS_FVM_22] Chief Financial Officer: FirstQuaterFinancialReport30September2020.xlsx (September 2020)</t>
  </si>
  <si>
    <t>% FMG budget spent as approved by Council within the financial year</t>
  </si>
  <si>
    <t>[OS_FVM_23] Chief Financial Officer: National Covid-19 lock down affected the training (September 2020)</t>
  </si>
  <si>
    <t>[OS_FVM_23] Chief Financial Officer: Fast track the training sessions (September 2020)</t>
  </si>
  <si>
    <t>[OS_FVM_23] Chief Financial Officer: Financial Reports (September 2020)</t>
  </si>
  <si>
    <t>[OS_FVM_23] Chief Financial Officer: FirstQuaterFinancialReport30September2020.xlsx (September 2020)</t>
  </si>
  <si>
    <t>% EPWP budget spent as approved by Council within the financial year</t>
  </si>
  <si>
    <t>[OS_FVM_24] Chief Financial Officer: Financial Reports (September 2020)</t>
  </si>
  <si>
    <t>[OS_FVM_24] Chief Financial Officer: FirstQuaterFinancialReport30September2020.xlsx (September 2020)
[OS_FVM_32] Director: Technical Services: D159.pdf (September 2020)</t>
  </si>
  <si>
    <t>% FBS budget spent as approved by Council within the financial year</t>
  </si>
  <si>
    <t>[OS_FVM_25] Chief Financial Officer: Community awareness on FBS was affected by Covid-19 National lockdown (September 2020)</t>
  </si>
  <si>
    <t>[OS_FVM_25] Chief Financial Officer: Community awareness on FBS to be conducted in the 2nd quarter (September 2020)</t>
  </si>
  <si>
    <t>[OS_FVM_25] Chief Financial Officer: Financial report (September 2020)</t>
  </si>
  <si>
    <t>[OS_FVM_25] Chief Financial Officer: FirstQuaterFinancialReport30September2020.xlsx (September 2020)</t>
  </si>
  <si>
    <t># of Council Meetings held within the financial year</t>
  </si>
  <si>
    <t>Agenda, Minutes &amp; attandance register</t>
  </si>
  <si>
    <t>[OS_GGPP_03] Director: Technical Services: Agenda, Attendance And Minutes (September 2020)
[OS_GGPP_03] Director: Community Services: Attendance register for Special Council meeting (September 2020)</t>
  </si>
  <si>
    <t>[OS_GGPP_03] Director: Development and Planning: MINUTESQUARTERLYCOUNCIL30JULY2020corrected.doc (September 2020)
[OS_GGPP_03] Director: Technical Services: MINUTESQUARTERLYCOUNCIL30JULY2020corrected.doc; MINUTESSPECIALCOUNCIL30SEPTEMBER2020corrected.doc (September 2020)
[OS_GGPP_03] Director: Community Services: poecouncilattendaceregister.docx (September 2020)</t>
  </si>
  <si>
    <t># of EXCO meetings held within the financial year</t>
  </si>
  <si>
    <t>[OS_GGPP_04] Director: Corporate Services: MINUTES,AGENDA AND ATTENDANCE REGISTER (September 2020)
[OS_GGPP_04] Director: Community Services: Attendance register for special exco meeting (September 2020)</t>
  </si>
  <si>
    <t>[OS_GGPP_04] Director: Corporate Services: SPECIALEXCO29SEPTEMBER20203.PNG; SPECIALEXCO29SEPTEMBER20202.PNG; SPECIALEXCO20JULY2020.PNG; SPECIALEXCO29SEPTEMBER2020.PNG; MINUTESSPECIALEXCO29SEPTEMBER2020.docx; SPECIALEXCO29SEPTEMBER2020.docx; MINUTESFORSPECIALEXCO20JULY2020.pdf; MINUTESEXCO28JULY2020.docx; SPECIALEXCO20JULY2020.docx; AGENDAEXCO28JULY2020.pdf (September 2020)
[OS_GGPP_04] Director: Development and Planning: MINUTESEXCO28JULY2020.pdf (September 2020)
[OS_GGPP_04] Director: Technical Services: AGENDAEXCO28JULY2020.pdf; MINUTESFORSPECIALEXCO20JULY2020.pdf; SPECIALEXCO29SEPTEMBER2020.docx; MINUTESSPECIALEXCO29SEPTEMBER2020.docx (September 2020)
[OS_GGPP_04] Director: Community Services: POESPECIALEXCO20JULY2020.jpg (September 2020)</t>
  </si>
  <si>
    <t># of Ward Committee reports submitted to Office of the Speaker</t>
  </si>
  <si>
    <t># of MPAC meetings held within the financial year</t>
  </si>
  <si>
    <t># of LLF meetings held within the financial year</t>
  </si>
  <si>
    <t>[OS_GGPP_35] Director: Technical Services: Achieved (July 2020)
[OS_GGPP_35] Director: Technical Services: Achieved, Two meetings held on the 17 and 24 July 2020 (September 2020)
[OS_GGPP_35] Director: Community Services: Meeting not attended due to other commitments (July 2020)
[OS_GGPP_35] Director: Community Services: Meeting not attended due to other commitments (August 2020)
[OS_GGPP_35] Director: Community Services: Meeting not attended due to other commitments (September 2020)</t>
  </si>
  <si>
    <t>[OS_GGPP_35] Director: Technical Services: None (July 2020)
[OS_GGPP_35] Director: Technical Services: None (September 2020)
[OS_GGPP_35] Director: Community Services: Next meeting will be attended (July 2020)
[OS_GGPP_35] Director: Community Services: Coming meetings will be attended (August 2020)
[OS_GGPP_35] Director: Community Services: Future meetings will be attended (September 2020)</t>
  </si>
  <si>
    <t>[OS_GGPP_35] Director: Technical Services: Agenda, Minutes and Attendance register (September 2020)</t>
  </si>
  <si>
    <t>[OS_GGPP_35] Director: Development and Planning: AGENDALLF17July2020.doc; LLFMeetings1stQtrPOE.docx (July 2020)
[OS_GGPP_35] Director: Development and Planning: LLFMeetings1stQtrPOE002.docx (August 2020)
[OS_GGPP_35] Director: Development and Planning: LLFmeetingSeptember.pdf (September 2020)
[OS_GGPP_35] Director: Technical Services: LLFMeetings1stQtrPOE.docx (July 2020)
[OS_GGPP_35] Director: Technical Services: AGENDALLF17July2020.doc; AGENDALLF24July2020.doc; LLFMeetings1stQtrPOE.docx (September 2020)</t>
  </si>
  <si>
    <t>% in implementation of LLF resolutions within the financial year</t>
  </si>
  <si>
    <t>Updated Resolutions register</t>
  </si>
  <si>
    <t>[OS_GGPP_06] Director: Technical Services: 100% resolutions implemented (September 2020)
[OS_GGPP_06] Director: Community Services: No LLF resolutions received for the period (September 2020)</t>
  </si>
  <si>
    <t>[OS_GGPP_06] Director: Technical Services: None (September 2020)
[OS_GGPP_06] Director: Community Services: LLF resolutions will be implemented when received (September 2020)</t>
  </si>
  <si>
    <t>[OS_GGPP_06] Director: Corporate Services: LLF resolution register (August 2020)
[OS_GGPP_06] Director: Technical Services: Resolutions register (September 2020)</t>
  </si>
  <si>
    <t>[OS_GGPP_06] Director: Development and Planning: LLFMeetings1stQtrPOE.docx (July 2020)
[OS_GGPP_06] Director: Development and Planning: LLFMeetings1stQtrPOE002.docx (August 2020)
[OS_GGPP_06] Director: Development and Planning: LLFmeetingSeptember.pdf (September 2020)
[OS_GGPP_06] Director: Technical Services: LLFMeetings1stQtrPOE.docx (September 2020)</t>
  </si>
  <si>
    <t># of IDP/Budget/ PMS REP Forum meetings held within the financial year</t>
  </si>
  <si>
    <t>Agenda &amp; Attandance register</t>
  </si>
  <si>
    <t>[OS_GGPP_27] Director: Corporate Services: No forum held in quarter under review (September 2020)
[OS_GGPP_27] Director: Development and Planning: Targets not achieved due to lockdown regulations not permitting gathering (September 2020)
[OS_GGPP_27] Director: Community Services: No meeting(s) were attended due Covid-19 Regulations (September 2020)</t>
  </si>
  <si>
    <t>[OS_GGPP_27] Director: Corporate Services: The meetings will resume with relaxations of lockdown regulations (September 2020)
[OS_GGPP_27] Director: Development and Planning: The process plan will also be included and noted in the Analysis Phase Representative forum in the second quarter (September 2020)
[OS_GGPP_27] Director: Community Services: Meetings will be held in 2nd quarter (September 2020)</t>
  </si>
  <si>
    <t># of IDP/Budget/ PMS Steering Committee meetings within the financial year</t>
  </si>
  <si>
    <t>[OS_GGPP_07] Director: Corporate Services: No IDP/Budget/PMS Steering Committee meeting held (September 2020)
[OS_GGPP_07] Director: Development and Planning: Target not achieved due to lockdown regulations (September 2020)
[OS_GGPP_08] Director: Community Services: No meetings held due to Covid-19 Regulations (September 2020)
[OS_GGPP_07] Municipal Manager: Target not achieved, The meeting did not take place due to national lockdown (September 2020)</t>
  </si>
  <si>
    <t>[OS_GGPP_07] Director: Corporate Services: The meetings will be conducted in the second quarter (September 2020)
[OS_GGPP_07] Director: Development and Planning: Item will be included in the Analysis phase meetings (September 2020)
[OS_GGPP_08] Director: Community Services: Meeting will be held in 2nd quarter (September 2020)
[OS_GGPP_07] Municipal Manager: The item for Process Plan will be discussed in the next steering Committee for Analysis Phase. (September 2020)</t>
  </si>
  <si>
    <t>[OS_GGPP_07] Chief Financial Officer: BudgetSTEERINGCOMMITTEEMeeting.msg (September 2020)</t>
  </si>
  <si>
    <t>% of complaints resolved</t>
  </si>
  <si>
    <t>Updated Complaints Management Register</t>
  </si>
  <si>
    <t>[OS_GGPP_02] Chief Financial Officer: no complaints received for the quarter (July 2020)
[OS_GGPP_02] Chief Financial Officer: no complaints received for the quarter (August 2020)
[OS_GGPP_02] Chief Financial Officer: no complaints received (September 2020)
[OS_GGPP_02] Director: Corporate Services: No complaints received (July 2020)
[OS_GGPP_02] Director: Corporate Services: No complaints received (August 2020)
[OS_GGPP_02] Director: Corporate Services: No complaints re3ceived (September 2020)
[OS_GGPP_03] Director: Technical Services: Achieved (July 2020)
[OS_GGPP_02] Director: Community Services: No complaints were received for the reporting period (July 2020)
[OS_GGPP_02] Director: Community Services: No complaints received for the period (August 2020)
[OS_GGPP_02] Director: Community Services: No complaints were received for the period (September 2020)
[OS_GGPP_36] Director: Community Services: No meetings held for the period will be held due to Covid-19 Regulations (September 2020)</t>
  </si>
  <si>
    <t>[OS_GGPP_02] Chief Financial Officer: complaints register to be completed as and when complaints are received (July 2020)
[OS_GGPP_02] Chief Financial Officer: complaints to be recorded as they are received (August 2020)
[OS_GGPP_02] Chief Financial Officer: complaints register to be completed as and when received (September 2020)
[OS_GGPP_02] Director: Corporate Services: Complaints are resolved as an when are received and recorded through customer care (July 2020)
[OS_GGPP_02] Director: Corporate Services: Complaints are resolved as an when are registered. (August 2020)
[OS_GGPP_02] Director: Corporate Services: Complaints are resolved as when they registered and recorded. (September 2020)
[OS_GGPP_03] Director: Technical Services: None (July 2020)
[OS_GGPP_02] Director: Community Services: Complaints will be received as when they are received (July 2020)
[OS_GGPP_02] Director: Community Services: Complaints will be attended to as and when they are received (August 2020)
[OS_GGPP_02] Director: Community Services: Complaints will be attended to as they are received (September 2020)
[OS_GGPP_36] Director: Community Services: Meetings will be held in 2nd quarter (September 2020)</t>
  </si>
  <si>
    <t>[OS_GGPP_03] Director: Technical Services: Complaints management register (July 2020)</t>
  </si>
  <si>
    <t># of quarterly Community feedback meetings held within a financial</t>
  </si>
  <si>
    <t>[OS_GGPP_36] Director: Development and Planning: Target not achieved to lockdown regulation during the period (September 2020)
[OS_GGPP_36] Director: Technical Services: Meeting not held due to Covid-19 rules and regulations (September 2020)
[OS_GGPP_28] Director: Community Services: Meetings not held due to Covid-19 Regulations (September 2020)</t>
  </si>
  <si>
    <t>[OS_GGPP_36] Director: Development and Planning: Matters will be deliberated in the next quarter (September 2020)
[OS_GGPP_36] Director: Technical Services: Meetings to be held as soon as mass gatherings are allowed under Covid-19 rules and regulations (September 2020)
[OS_GGPP_28] Director: Community Services: Meeting will be held as soon as conditions allow (September 2020)</t>
  </si>
  <si>
    <t># of Audit Committee meetings held within the financial year</t>
  </si>
  <si>
    <t>Agenda, Minutes &amp; Attandance register</t>
  </si>
  <si>
    <t>[OS_GGPP_28] Director: Corporate Services: Agenda, Minutes and Attendance register for 11 August 2020, 21 August 2020 and 29 September 2020 (September 2020)
[OS_GGPP_28] Director: Technical Services: Agenda, attendance register and minutes (September 2020)</t>
  </si>
  <si>
    <t>[OS_GGPP_28] Director: Corporate Services: ACAttendanceRegister11Aug2020.pdf; AttendanceRegister29September2020.docx (September 2020)
[OS_GGPP_28] Director: Technical Services: ACAttendanceRegister11Aug2020.pdf; AttendanceRegister29September2020.docx (September 2020)</t>
  </si>
  <si>
    <t>% of Audit and Performance Audit Committees resolutions implemented within the financial year</t>
  </si>
  <si>
    <t>Audit Committee resolutions register</t>
  </si>
  <si>
    <t>[OS_GGPP_29] Director: Technical Services: 87% resolutions implemented, and 13% outstanding (September 2020)
[OS_GGPP_29] Director: Community Services: No Audit Committee resolutions received for the period (September 2020)</t>
  </si>
  <si>
    <t>[OS_GGPP_29] Director: Technical Services: Expedite implementation of resolutions (September 2020)
[OS_GGPP_29] Director: Community Services: Audit Committee resolutions will be implemented as and when they are received (September 2020)</t>
  </si>
  <si>
    <t>[OS_GGPP_29] Director: Technical Services: AC resolutions (September 2020)</t>
  </si>
  <si>
    <t>[OS_GGPP_29] Director: Corporate Services: ACResolutions1stQ2.docx (September 2020)
[OS_GGPP_29] Director: Development and Planning: ACResolutions1stQ2.docx (September 2020)
[OS_GGPP_29] Director: Technical Services: ACResolutions1stQ2.docx (September 2020)</t>
  </si>
  <si>
    <t>Council approved Fraud and Anti Corruption strategy</t>
  </si>
  <si>
    <t>Approved Fraud and Anti Corruption strategy</t>
  </si>
  <si>
    <t># of Fraud and Corruption cases investigated</t>
  </si>
  <si>
    <t>Updated Fraud and Corruption case register</t>
  </si>
  <si>
    <t>Supply &amp; delivery of 60*Laptops</t>
  </si>
  <si>
    <t>Delivery note/GRN and Payment Certificate</t>
  </si>
  <si>
    <t>[CP32] Director: Corporate Services: Tender advertised (September 2020)</t>
  </si>
  <si>
    <t>[CP32] Director: Corporate Services: tenderadvertlaptops2020.pdf (September 2020)</t>
  </si>
  <si>
    <t>Supply and install air conditioners (Kgapane old sub office (facilities) &amp; Modjadjiskloof registering authority</t>
  </si>
  <si>
    <t>[CP33] Director: Technical Services: Specifications for the supply and installation of air conditioners at Kgapane old sub office and Modjadjiskloof Registering Authority (September 2020)</t>
  </si>
  <si>
    <t>[CP33] Director: Technical Services: AirCinditionersPOE.pdf (September 2020)</t>
  </si>
  <si>
    <t>Supply &amp; delivery of 03* Filing cabinets All sections (Community services)</t>
  </si>
  <si>
    <t>Payment Certificate and delivery note/GRN</t>
  </si>
  <si>
    <t>[CP34] Director: Corporate Services: No specification attached (August 2020)
[CP34] Director: Corporate Services: Specification not developed (September 2020)</t>
  </si>
  <si>
    <t>[CP34] Director: Corporate Services: POE to be provided (August 2020)
[CP34] Director: Corporate Services: Specification will be developed and be finalized by second quarter (September 2020)</t>
  </si>
  <si>
    <t>Supply &amp; delivery of vehicle*2</t>
  </si>
  <si>
    <t>[CP35] Director: Corporate Services: Specification not developed (September 2020)</t>
  </si>
  <si>
    <t>[CP35] Director: Corporate Services: Specification will be developed and be submitted in second quarter (September 2020)</t>
  </si>
  <si>
    <t>Supply &amp; delivery of 3* Torches</t>
  </si>
  <si>
    <t>Renovation of Staff Toilet Modjadjiskloof DLTC</t>
  </si>
  <si>
    <t>Delivery note/GRN</t>
  </si>
  <si>
    <t>[CP37] Director: Technical Services: Achieved, specifications developed and submitted to SCM (September 2020)</t>
  </si>
  <si>
    <t>[CP37] Director: Technical Services: None (September 2020)</t>
  </si>
  <si>
    <t>[CP37] Director: Technical Services: Specifications (September 2020)</t>
  </si>
  <si>
    <t>[CP37] Director: Technical Services: TORRenovationofModjadjiskloofDLTCStaffToilets.pdf (September 2020)</t>
  </si>
  <si>
    <t>Construction of Ward 5 Community Hall</t>
  </si>
  <si>
    <t>Progress report</t>
  </si>
  <si>
    <t>[GLM015/2016C] Director: Technical Services: Progress Report (September 2020)</t>
  </si>
  <si>
    <t>[GLM015/2016C] Director: Technical Services: D171.pdf (September 2020)</t>
  </si>
  <si>
    <t>Construcction of Ga-Kgapane new cemetry earthworks</t>
  </si>
  <si>
    <t>Practical Completion Certificate/Progress report</t>
  </si>
  <si>
    <t>[CP38] Director: Technical Services: Achieved, Specifications developed and submitted to SCM (September 2020)</t>
  </si>
  <si>
    <t>[CP38] Director: Technical Services: None (September 2020)</t>
  </si>
  <si>
    <t>[CP38] Director: Technical Services: Specification (September 2020)</t>
  </si>
  <si>
    <t>[CP38] Director: Technical Services: TORConstructionofKgapaneNewcemetery.pdf (September 2020)</t>
  </si>
  <si>
    <t>Supply &amp; delivery of fire extinguishers</t>
  </si>
  <si>
    <t>Delivery note/GRN and Payment Certificates</t>
  </si>
  <si>
    <t>[RFQ010/2019] Director: Community Services: Specifications of fire exstinquishers (September 2020)</t>
  </si>
  <si>
    <t>[RFQ010/2019] Director: Community Services: Fireexstiquishers.pdf (September 2020)</t>
  </si>
  <si>
    <t>Construction of Mamanyoha Sports Complex</t>
  </si>
  <si>
    <t>Progress report and Completion certificate</t>
  </si>
  <si>
    <t>[GLM038/2017c] Director: Technical Services: Progress Report and Snaglist (September 2020)</t>
  </si>
  <si>
    <t>[GLM038/2017c] Director: Technical Services: D173-a.pdf; D173-b.pdf (September 2020)</t>
  </si>
  <si>
    <t>Construction of Rotterdam Sports Complex</t>
  </si>
  <si>
    <t>Progress report/Practical completion certificate/Completion certificate</t>
  </si>
  <si>
    <t>[GLM020/2016C] Director: Technical Services: Progress Report (September 2020)</t>
  </si>
  <si>
    <t>[GLM020/2016C] Director: Technical Services: D174.pdf (September 2020)</t>
  </si>
  <si>
    <t>Supply &amp; delivery of 15* Skip Bins</t>
  </si>
  <si>
    <t>[CP39] Director: Community Services: specifications of 15 skip bins (September 2020)</t>
  </si>
  <si>
    <t>[CP39] Director: Community Services: specfor15skipbins.pdf (September 2020)</t>
  </si>
  <si>
    <t>Supply and delivery of 20* Trolley Bins</t>
  </si>
  <si>
    <t>[CP40] Director: Community Services: Specifications of 20 trolley bins (September 2020)</t>
  </si>
  <si>
    <t>[CP40] Director: Community Services: specforsupplyanddeliveryof20x240litrewheeledrefuse.pdf (September 2020)</t>
  </si>
  <si>
    <t>Supply and delivery of 1* Skip truck</t>
  </si>
  <si>
    <t>[CP41] Director: Community Services: specifications of skip truck (September 2020)</t>
  </si>
  <si>
    <t>[CP41] Director: Community Services: specforskiptruck.pdf (September 2020)</t>
  </si>
  <si>
    <t>Supply and delivery of 1* Tractor</t>
  </si>
  <si>
    <t>[CP42] Director: Community Services: specifications of refuse tractor (September 2020)</t>
  </si>
  <si>
    <t>[CP42] Director: Community Services: specofT5.95Tractor.pdf (September 2020)</t>
  </si>
  <si>
    <t>Construction of Low Level Bridges</t>
  </si>
  <si>
    <t>Payment Certificate, Progress report , Completion Certificates</t>
  </si>
  <si>
    <t>[CP02] Director: Technical Services: Achieved, Project progress is 95.4% (September 2020)</t>
  </si>
  <si>
    <t>[CP02] Director: Technical Services: None (September 2020)</t>
  </si>
  <si>
    <t>[CP02] Director: Technical Services: Progress report (September 2020)</t>
  </si>
  <si>
    <t>[CP02] Director: Technical Services: ProgressReport-ConstructionofLowLevelBridgesSep2020.pdf (September 2020)</t>
  </si>
  <si>
    <t>Construction Meloding Stormwater Canal</t>
  </si>
  <si>
    <t>[CP04] Director: Technical Services: Achieved, Specification submitted to SCM (September 2020)</t>
  </si>
  <si>
    <t>[CP04] Director: Technical Services: None (September 2020)</t>
  </si>
  <si>
    <t>[CP04] Director: Technical Services: Copy of specification (September 2020)</t>
  </si>
  <si>
    <t>[CP04] Director: Technical Services: TORMelodingStorm-WaterChannel.doc (September 2020)</t>
  </si>
  <si>
    <t>Supply &amp; delivery of Ton Quarter Cannopy Truck (Roads &amp; Storm)</t>
  </si>
  <si>
    <t>[GLM003/2021] Director: Technical Services: Advertised for appointment of service provider (July 2020)
[GLM003/2021] Director: Technical Services: Achieved, Advertised for appointment of service provider (September 2020)</t>
  </si>
  <si>
    <t>[GLM003/2021] Director: Technical Services: None (July 2020)
[GLM003/2021] Director: Technical Services: None (September 2020)</t>
  </si>
  <si>
    <t>[GLM003/2021] Director: Technical Services: Copy of advert (July 2020)
[GLM003/2021] Director: Technical Services: Copy of Advert (September 2020)</t>
  </si>
  <si>
    <t>[GLM003/2021] Director: Technical Services: TENDERADVERTFOURTHBATCH2020-202120200817.pdf (July 2020)
[GLM003/2021] Director: Technical Services: Specications1tonQuarterCanopyTruck.docx; TENDERADVERTFOURTHBATCH2020-202120200817.pdf (September 2020)</t>
  </si>
  <si>
    <t>Supply &amp; delivery of 1* Tipper trucks 6m3 (Belleview,Senwamokgope &amp; Mokwakwaila Clusters)</t>
  </si>
  <si>
    <t>[GLM002/2021] Director: Technical Services: Achieved, Advertised for appointment of service provider (September 2020)</t>
  </si>
  <si>
    <t>[GLM002/2021] Director: Technical Services: None (September 2020)</t>
  </si>
  <si>
    <t>[GLM002/2021] Director: Technical Services: Copy of advert (September 2020)</t>
  </si>
  <si>
    <t>[GLM002/2021] Director: Technical Services: TENDERADVERTFOURTHBATCH2020-202120200817.pdf; SpecicationsTipperTruckCronner.docx (September 2020)</t>
  </si>
  <si>
    <t>Supply &amp; delivery of 2* Water Tankers (Bellview, Senwamokgope &amp; Mokwakwaila Cluster)</t>
  </si>
  <si>
    <t>[GLM004/2021] Director: Technical Services: Achieved, Advertised for appointment of service provider (September 2020)</t>
  </si>
  <si>
    <t>[GLM004/2021] Director: Technical Services: None (September 2020)</t>
  </si>
  <si>
    <t>[GLM004/2021] Director: Technical Services: Copy of advert (September 2020)</t>
  </si>
  <si>
    <t>[GLM004/2021] Director: Technical Services: TENDERADVERTFOURTHBATCH2020-202120200817.pdf; SpecicationsWaterTanker.docx (September 2020)</t>
  </si>
  <si>
    <t>Supply &amp; delivery of 1*TLB (Bellview &amp; Senwamokgope Clusters)</t>
  </si>
  <si>
    <t>[GLM001/2021] Director: Technical Services: Achieved, Advertised for appointment of service provider (September 2020)</t>
  </si>
  <si>
    <t>[GLM001/2021] Director: Technical Services: None (September 2020)</t>
  </si>
  <si>
    <t>[GLM001/2021] Director: Technical Services: Copy of advert (September 2020)</t>
  </si>
  <si>
    <t>[GLM001/2021] Director: Technical Services: TENDERADVERTFOURTHBATCH2020-202120200817.pdf; SpecificationsofCATTLB.doc (September 2020)</t>
  </si>
  <si>
    <t>Supply &amp; delivery of 1* Grader Mokwakwaila Cluster)</t>
  </si>
  <si>
    <t>[GLM007/2021] Director: Technical Services: Achieved, Advertised for appointment of service provider (September 2020)</t>
  </si>
  <si>
    <t>[GLM007/2021] Director: Technical Services: None (September 2020)</t>
  </si>
  <si>
    <t>[GLM007/2021] Director: Technical Services: Copy of advert (September 2020)</t>
  </si>
  <si>
    <t>[GLM007/2021] Director: Technical Services: SpecificationsforNewGraderCAT.doc; TENDERADVERTFOURTHBATCH2020-202120200817.pdf (September 2020)</t>
  </si>
  <si>
    <t>Supply &amp; delivery of Mechanical Broom Machinery (Street sweeping)</t>
  </si>
  <si>
    <t>[CP05] Director: Technical Services: Achieved, Advertised for appointment of service provider (September 2020)</t>
  </si>
  <si>
    <t>[CP05] Director: Technical Services: None (September 2020)</t>
  </si>
  <si>
    <t>[CP05] Director: Technical Services: Copy of advert (September 2020)</t>
  </si>
  <si>
    <t>[CP05] Director: Technical Services: TENDERADVERTFOURTHBATCH2020-202120200817.pdf; SpecicationsRoadbroom.docx (September 2020)</t>
  </si>
  <si>
    <t>Supply &amp; delivery of Workshop Bakkie (4x4)</t>
  </si>
  <si>
    <t>[GLM005/2021] Director: Technical Services: Achieved, Advertised for appointment of service provider (September 2020)</t>
  </si>
  <si>
    <t>[GLM005/2021] Director: Technical Services: None (September 2020)</t>
  </si>
  <si>
    <t>[GLM005/2021] Director: Technical Services: Copy of advert (September 2020)</t>
  </si>
  <si>
    <t>[GLM005/2021] Director: Technical Services: TENDERADVERTFOURTHBATCH2020-202120200817.pdf; 4x4SinglecabbakkiesforMachanicalworkshop.docm (September 2020)</t>
  </si>
  <si>
    <t>Rehabilitation of Modjadjiskloof streets -Phase 2</t>
  </si>
  <si>
    <t>[GLM008/2019] Director: Technical Services: Achieved, Project 100% complete (September 2020)</t>
  </si>
  <si>
    <t>[GLM008/2019] Director: Technical Services: None (September 2020)</t>
  </si>
  <si>
    <t>[GLM008/2019] Director: Technical Services: Completion certificate (September 2020)</t>
  </si>
  <si>
    <t>[GLM008/2019] Director: Technical Services: RehabilitationofUitzichtInternalstreetcompletioncertificate.pdf; AppointmentLetter-MatsekaConstructionandProjects.pdf (September 2020)</t>
  </si>
  <si>
    <t>Construction of Makhutukwe street paving</t>
  </si>
  <si>
    <t>Design report Approval letter and Contractor appointment</t>
  </si>
  <si>
    <t>[CP07] Director: Technical Services: D185.pdf (September 2020)</t>
  </si>
  <si>
    <t>Construction of Mokwasele Cemetery paving</t>
  </si>
  <si>
    <t>Progress reports</t>
  </si>
  <si>
    <t>Construction of Itieleng Sekgosese street paving</t>
  </si>
  <si>
    <t>Progress report/Practical completion certificate/Completion Certificate</t>
  </si>
  <si>
    <t>[GLM002/2016-PR] Director: Technical Services: Progress Report (September 2020)</t>
  </si>
  <si>
    <t>[GLM002/2016-PR] Director: Technical Services: D187.pdf (September 2020)</t>
  </si>
  <si>
    <t>Construction of Lemondokop street paving</t>
  </si>
  <si>
    <t>Practical Completion Certificate/Completion certificate</t>
  </si>
  <si>
    <t>[GLM005/2016C] Director: Technical Services: D188.pdf (September 2020)</t>
  </si>
  <si>
    <t>Planning &amp; designs of Raphahlelo street paving</t>
  </si>
  <si>
    <t>Scoping report/preliminary design report approval letter</t>
  </si>
  <si>
    <t>[CP06] Director: Technical Services: D189.pdf (September 2020)</t>
  </si>
  <si>
    <t>Planning &amp; designs of Maapana street paving</t>
  </si>
  <si>
    <t>[CP08] Director: Technical Services: D186.pdf (September 2020)
[CP08] Director: Technical Services: D190.pdf (September 2020)</t>
  </si>
  <si>
    <t>Planning &amp; designs of Khethothone street paving</t>
  </si>
  <si>
    <t>[CP09] Director: Technical Services: D191.pdf (September 2020)</t>
  </si>
  <si>
    <t>Planning &amp; designs of Ward 13 (Senwamokgope) street paving</t>
  </si>
  <si>
    <t>[CP16] Director: Technical Services: D192.pdf (September 2020)</t>
  </si>
  <si>
    <t>Planning &amp; designs of Ward 15 (Phase 2) strees paving</t>
  </si>
  <si>
    <t>[CP15] Director: Technical Services: D193.pdf (September 2020)</t>
  </si>
  <si>
    <t>Planning &amp; designs of Maupa street paving</t>
  </si>
  <si>
    <t>[CP12] Director: Technical Services: D194.pdf (September 2020)</t>
  </si>
  <si>
    <t>Planning &amp; designs of Ramoadi street paving</t>
  </si>
  <si>
    <t>Scoping report/preliminary design report approval</t>
  </si>
  <si>
    <t>[CP17] Director: Technical Services: D195.pdf (September 2020)</t>
  </si>
  <si>
    <t>Planning &amp; designs of Mokgoba street paving</t>
  </si>
  <si>
    <t>[CP13] Director: Technical Services: D196.pdf (September 2020)</t>
  </si>
  <si>
    <t>Planning &amp; designs of Sephukhubje street paving</t>
  </si>
  <si>
    <t>[CP18] Director: Technical Services: D197.pdf (September 2020)</t>
  </si>
  <si>
    <t>Planning &amp; designs of Motsinoni street paving</t>
  </si>
  <si>
    <t>[CP19] Director: Technical Services: D198.pdf (September 2020)</t>
  </si>
  <si>
    <t>Planning &amp; designs of Ramaroka street paving</t>
  </si>
  <si>
    <t>[CP14] Director: Technical Services: D199.pdf (September 2020)</t>
  </si>
  <si>
    <t>Resurfacing of Modjadjiskloof DLTC</t>
  </si>
  <si>
    <t>[CP29] Director: Technical Services: Achieved, Service provider appointed (September 2020)
[CP29] Director: Technical Services: Achieved, Service provider appointed (September 2020)</t>
  </si>
  <si>
    <t>[CP29] Director: Technical Services: None (September 2020)
[CP29] Director: Technical Services: None (September 2020)</t>
  </si>
  <si>
    <t>[CP29] Director: Technical Services: Order for appointment (September 2020)
[CP29] Director: Technical Services: Order of appointment (September 2020)</t>
  </si>
  <si>
    <t>[CP29] Director: Technical Services: ResealDLTCOrder.pdf (September 2020)
[CP29] Director: Technical Services: ResealDLTCOrder.pdf (September 2020)</t>
  </si>
  <si>
    <t>Supply &amp; Installation of Counter, Bullet Glass and Cubbicles</t>
  </si>
  <si>
    <t>Delivery note/GRN and Payment Certificates/Completion certificate</t>
  </si>
  <si>
    <t>Traffic patrol Vehicles x1</t>
  </si>
  <si>
    <t>Proof of Purchase/GRN</t>
  </si>
  <si>
    <t>[CP01] Director: Community Services: Specificationsforsupplyanddeliveryofatrafficpatrolvehicle.pdf (September 2020)</t>
  </si>
  <si>
    <t>Supply &amp; delivery of 40* Road Cones</t>
  </si>
  <si>
    <t>[CP44] Director: Community Services: Specifications for the supply and delivery of 40 road cones (September 2020)</t>
  </si>
  <si>
    <t>[CP44] Director: Community Services: POefor40roadcones.pdf (September 2020)</t>
  </si>
  <si>
    <t>Guard room Kgapane Old Sub Office</t>
  </si>
  <si>
    <t>[CP46] Director: Technical Services: Achieved, Specifications developed and submitted to SCM (September 2020)
[CP46] Director: Technical Services: Achieved, Specifications developed and submitted to SCM (September 2020)</t>
  </si>
  <si>
    <t>[CP46] Director: Technical Services: None (September 2020)
[CP46] Director: Technical Services: None (September 2020)</t>
  </si>
  <si>
    <t>[CP46] Director: Technical Services: Specifications (September 2020)
[CP46] Director: Technical Services: Specifications (September 2020)</t>
  </si>
  <si>
    <t>[CP46] Director: Technical Services: KgapaneSub-officesecuriryguardroomSpecifications.pdf (September 2020)
[CP46] Director: Technical Services: KgapaneSub-officesecuriryguardroomSpecifications.pdf (September 2020)</t>
  </si>
  <si>
    <t>Supply &amp; delivery of Traffic Blue Light</t>
  </si>
  <si>
    <t>[CP45] Director: Community Services: Specifications for the supply and delivery of traffic blue light (September 2020)</t>
  </si>
  <si>
    <t>[CP45] Director: Community Services: Bluelightspoe.pdf (September 2020)</t>
  </si>
  <si>
    <t>To supply and delivery 3* Breathlysers</t>
  </si>
  <si>
    <t>[CP47] Director: Community Services: Specifications for the supply and installation of Modjadjiskloof Cubicles and bullet proof glass (September 2020)
[CP47] Director: Community Services: Specifications for the supply and delivery of breatherlyzers (September 2020)</t>
  </si>
  <si>
    <t>[CP47] Director: Community Services: CubiclesforModjadjiskloofRAPoe1stquarter2021.pdf (September 2020)
[CP47] Director: Community Services: Poeforthesupplyanddeliveryofbreatherlyzers.pdf (September 2020)</t>
  </si>
  <si>
    <t>Guard room Modjadjiskloof DLTC</t>
  </si>
  <si>
    <t>Supply &amp; delivery of Security door for Modjadjiskloof RA</t>
  </si>
  <si>
    <t>[CP30] Director: Technical Services: Achieved, Specifications developed and submitted to SCM (September 2020)</t>
  </si>
  <si>
    <t>[CP30] Director: Technical Services: None (September 2020)</t>
  </si>
  <si>
    <t>[CP30] Director: Technical Services: Specifications (September 2020)</t>
  </si>
  <si>
    <t>[CP30] Director: Technical Services: SpecicationsSupplyanddeliveryofsecuritydooor.pdf (September 2020)</t>
  </si>
  <si>
    <t>Supply &amp; delivery of 100 KVA pole transformer</t>
  </si>
  <si>
    <t>[CP31] Director: Technical Services: Target Achieved (July 2020)
[CP31] Director: Technical Services: Target Achieved (September 2020)</t>
  </si>
  <si>
    <t>[CP31] Director: Technical Services: None (July 2020)
[CP31] Director: Technical Services: None (September 2020)</t>
  </si>
  <si>
    <t>[CP31] Director: Technical Services: Developed Specification (July 2020)
[CP31] Director: Technical Services: Specification developed (September 2020)</t>
  </si>
  <si>
    <t>[CP31] Director: Technical Services: SupplyandDeliveryof100KVThreePhaseTransformer.xlsx (July 2020)
[CP31] Director: Technical Services: SupplyandDeliveryof100KVThreePhaseTransformer.xlsx (September 2020)</t>
  </si>
  <si>
    <t>Refurbishment of LV network</t>
  </si>
  <si>
    <t>Completion certificate</t>
  </si>
  <si>
    <t>[GLM013/2020] Director: Technical Services: Target Achieved (July 2020)
[GLM013/2020] Director: Technical Services: Target achieved (September 2020)</t>
  </si>
  <si>
    <t>[GLM013/2020] Director: Technical Services: None (July 2020)
[GLM013/2020] Director: Technical Services: None (September 2020)</t>
  </si>
  <si>
    <t>[GLM013/2020] Director: Technical Services: Developed Specification (July 2020)
[GLM013/2020] Director: Technical Services: Specification Developed and send to Specification Committee for Advertisement (September 2020)</t>
  </si>
  <si>
    <t>[GLM013/2020] Director: Technical Services: CopyofFINALCopyofLVUPGRADEORCHARD-PEARLANDUITZIGHTSTREETJULY2020-2021.xlsx (July 2020)
[GLM013/2020] Director: Technical Services: SPECIFICATIONFORLVUPGRADEORCHARDANDPEARLSTREETJULY2020-2021.xlsx (September 2020)</t>
  </si>
  <si>
    <t>To refurbishment of HV Cable Network-Ringfeed</t>
  </si>
  <si>
    <t>[CP49] Director: Technical Services: Target Achieved (July 2020)
[CP49] Director: Technical Services: Target Achieved (September 2020)</t>
  </si>
  <si>
    <t>[CP49] Director: Technical Services: None (July 2020)
[CP49] Director: Technical Services: None (September 2020)</t>
  </si>
  <si>
    <t>[CP49] Director: Technical Services: Developed Specification (July 2020)
[CP49] Director: Technical Services: Specifications developed and send to SCM (September 2020)</t>
  </si>
  <si>
    <t>[CP49] Director: Technical Services: CopyofCopyofHTCableReplacement.xlsx (July 2020)
[CP49] Director: Technical Services: CopyofCopyofHTCableReplacement.xlsx (September 2020)</t>
  </si>
  <si>
    <t>Erection of Electricity Household Connections in various villagaes</t>
  </si>
  <si>
    <t>Appointment letter and Progress report</t>
  </si>
  <si>
    <t>[CP28] Director: Technical Services: Target Achieved (July 2020)
[CP28] Director: Technical Services: Target Achieved (September 2020)</t>
  </si>
  <si>
    <t>[CP28] Director: Technical Services: None (July 2020)
[CP28] Director: Technical Services: None (September 2020)</t>
  </si>
  <si>
    <t>[CP28] Director: Technical Services: Developed Specification (July 2020)
[CP28] Director: Technical Services: Developed Specification (September 2020)</t>
  </si>
  <si>
    <t>[CP28] Director: Technical Services: ELECTRIFICATIONOF6PROJECTSTECHNICALPROPOSAL.doc (July 2020)
[CP28] Director: Technical Services: ELECTRIFICATIONOF6PROJECTSTECHNICALPROPOSAL.doc (September 2020)</t>
  </si>
  <si>
    <t>Construction of Kgapane Stadium Ph3</t>
  </si>
  <si>
    <t>Practical/completion certificate</t>
  </si>
  <si>
    <t>[GLM027/2016C] Director: Technical Services: There were delays in resolving the Project Steering Committee's request for changing the grandstand roof design thus affecting construction progress. Contractor's quote was above budget and negotiations for possible quote reduction was unsuccessful. (September 2020)</t>
  </si>
  <si>
    <t>[GLM027/2016C] Director: Technical Services: The matter has been resolved and the grandstand roof shall be constructed as per the approved designs. (September 2020)</t>
  </si>
  <si>
    <t>[GLM027/2016C] Director: Technical Services: Progress Report (September 2020)</t>
  </si>
  <si>
    <t>[GLM027/2016C] Director: Technical Services: D208.pdf (September 2020)</t>
  </si>
  <si>
    <t>Construction of Thakgalane Sports Complex Ph3</t>
  </si>
  <si>
    <t>[CP20] Director: Technical Services: D209.pdf (September 2020)</t>
  </si>
  <si>
    <t>Construction of Madumeleng/shotong Sports Complex Ph2</t>
  </si>
  <si>
    <t>[GLM 019/2016] Director: Technical Services: D210.pdf (September 2020)</t>
  </si>
  <si>
    <t>Construction of Jokong Street Paving (Multi-year)</t>
  </si>
  <si>
    <t>Completion certificate/Practical completion certificate/Progress</t>
  </si>
  <si>
    <t>[CP21] Director: Technical Services: D212.pdf (September 2020)</t>
  </si>
  <si>
    <t>Designs &amp; planning of Ramodumo Street Paving</t>
  </si>
  <si>
    <t>[CP22] Director: Technical Services: Cashflow challenges thus affecting physical progress by the contractor (September 2020)</t>
  </si>
  <si>
    <t>[CP22] Director: Technical Services: Recovery Plan submitted by the contractor (September 2020)</t>
  </si>
  <si>
    <t>[CP22] Director: Technical Services: Progress Report (September 2020)</t>
  </si>
  <si>
    <t>[CP22] Director: Technical Services: D211.pdf (September 2020)</t>
  </si>
  <si>
    <t>Construction of Manningburg street paving( Construction)- Multi-year</t>
  </si>
  <si>
    <t>Progress report/completion certificate</t>
  </si>
  <si>
    <t>[GLM007/2019] Director: Technical Services: D213.pdf (September 2020)</t>
  </si>
  <si>
    <t>Construction of Rampepe access bridge</t>
  </si>
  <si>
    <t>Appointment letters/progress report</t>
  </si>
  <si>
    <t>Construction of Rasewana and Lenokwe Streets paving (Phase 01)</t>
  </si>
  <si>
    <t>[CP27] Director: Technical Services: Progress report (September 2020)</t>
  </si>
  <si>
    <t>[CP27] Director: Technical Services: D215.ppt (September 2020)</t>
  </si>
  <si>
    <t>Designs &amp; planning of Tshabela Matswale Street Paving</t>
  </si>
  <si>
    <t>[CP23] Director: Technical Services: D216.pdf (September 2020)</t>
  </si>
  <si>
    <t>Designs &amp; planning of Abel Street Paving</t>
  </si>
  <si>
    <t>[CP48] Director: Technical Services: D217.pdf (September 2020)</t>
  </si>
  <si>
    <t>Designs &amp; planning of Malematja Street Paving</t>
  </si>
  <si>
    <t>[CP25] Director: Technical Services: D218.pdf (September 2020)</t>
  </si>
  <si>
    <t>Designs &amp; planning of Mamokgadi Street Paving</t>
  </si>
  <si>
    <t>[CP26] Director: Technical Services: D214.pdf (September 2020)
[CP26] Director: Technical Services: D219.pdf (September 2020)</t>
  </si>
  <si>
    <t>Designs &amp; planning of Mohlabaneng Street Paving</t>
  </si>
  <si>
    <t>[CP24] Director: Technical Services: Acknowledgement of Receipt letter of Specification document by SCM and Tender advert (September 2020)</t>
  </si>
  <si>
    <t>[CP24] Director: Technical Services: D220.pdf (September 2020)</t>
  </si>
  <si>
    <t>Development of precinct plans for Kgapane and Senwamokgope</t>
  </si>
  <si>
    <t>[OP49] Director: Development and Planning: 10% (September 2020)</t>
  </si>
  <si>
    <t>[OP49] Director: Development and Planning: Appointment of service provider to commence with the project (September 2020)</t>
  </si>
  <si>
    <t>Review of LED strategy</t>
  </si>
  <si>
    <t>Council approved LED strategy, Payment certificate</t>
  </si>
  <si>
    <t>[OP50] Director: Development and Planning: GreaterLetabaLEDDraftReport.pdf (September 2020)</t>
  </si>
  <si>
    <t>Town Establishment on Uitspan 172-LT</t>
  </si>
  <si>
    <t>Council approved Spatial Development Framework, Payment Certificate</t>
  </si>
  <si>
    <t>[OP51] Director: Development and Planning: 30/100 (September 2020)</t>
  </si>
  <si>
    <t>[OP52] Director: Development and Planning: (September 2020)</t>
  </si>
  <si>
    <t>[OP51] Director: Development and Planning: Uitspantermsofreference.pdf; MotivationalMemorandum.docx; ProposedLayoutPlanUitspan.pdf (September 2020)
[OP52] Director: Development and Planning: MOOIPLAATSWITHCONTOURS26AUGUST2019.pdf (September 2020)</t>
  </si>
  <si>
    <t>Town Establishment Mooiplaats 434 - LT</t>
  </si>
  <si>
    <t>Implementation of Land Use Scheme by 30 June 2020</t>
  </si>
  <si>
    <t>[OP53] Director: Development and Planning: TORLANDUSESCHEMEReviewed.doc; PublicparticipationSchemeforLandUsePlanGreaterLebata.pdf (September 2020)</t>
  </si>
  <si>
    <t>Review of Spatial Development Framework</t>
  </si>
  <si>
    <t>[OP54] Director: Development and Planning: 90/100% the project is ahead because the review started in 2019/2020 financial year (September 2020)</t>
  </si>
  <si>
    <t>[OP54] Director: Development and Planning: (September 2020)</t>
  </si>
  <si>
    <t>[OP54] Director: Development and Planning: SDFAppointmentletterServiceprovider.pdf; GreaterLetabaNoticeSDF-PublicParticipationAdvertA4-revised002.docx (September 2020)</t>
  </si>
  <si>
    <t>Refurbishment Council Chamber</t>
  </si>
  <si>
    <t>Payment certifcate/Completion Certificate</t>
  </si>
  <si>
    <t>[CP55] Director: Corporate Services: Specification not signed (September 2020)</t>
  </si>
  <si>
    <t>[CP55] Director: Corporate Services: Signed specification to be provided (September 2020)</t>
  </si>
  <si>
    <t>Order, Payment certifcate</t>
  </si>
  <si>
    <t>[CP36] Director: Community Services: Specifications for the supply of torches (September 2020)</t>
  </si>
  <si>
    <t>[CP36] Director: Community Services: torchespoe.pdf (September 2020)</t>
  </si>
  <si>
    <t>KPIs with no targets or actuals in the selected period.</t>
  </si>
  <si>
    <t>0% &lt;= Actual/Target &lt;= 74.999%</t>
  </si>
  <si>
    <t>75.000% &lt;= Actual/Target &lt;= 99.999%</t>
  </si>
  <si>
    <t>Actual meets Target (Actual/Target = 100%)</t>
  </si>
  <si>
    <t>100.001% &lt;= Actual/Target &lt;= 149.999%</t>
  </si>
  <si>
    <t>150.000% &lt;= Actual/Target</t>
  </si>
  <si>
    <t xml:space="preserve">2020/21 1st QUARTER PERFORMANCE </t>
  </si>
  <si>
    <t xml:space="preserve">The approval of the 1st Quarter Performance Report by the Municipal Manager and Mayor. The SDBIP is a management and monitoring tool for the implementation of the IDP and Budget that must be tabled to council for noting. </t>
  </si>
  <si>
    <r>
      <t xml:space="preserve">          2021/21  1st Quarter Performance Report Compiled By:                                           
-----------------------------------                                                             -----------------------------
</t>
    </r>
    <r>
      <rPr>
        <b/>
        <sz val="11"/>
        <color theme="1"/>
        <rFont val="Arial"/>
        <family val="2"/>
      </rPr>
      <t>Dr K.I Sirovha</t>
    </r>
    <r>
      <rPr>
        <sz val="11"/>
        <color theme="1"/>
        <rFont val="Arial"/>
        <family val="2"/>
      </rPr>
      <t xml:space="preserve">                                                                                        DATE
Municipal Manager
Greater-Letaba Muncipality
    SDBIP  Approved By:
--------------------------------------                                                        -----------------------------
</t>
    </r>
    <r>
      <rPr>
        <b/>
        <sz val="11"/>
        <color theme="1"/>
        <rFont val="Arial"/>
        <family val="2"/>
      </rPr>
      <t>CLLR M.P Matlou</t>
    </r>
    <r>
      <rPr>
        <sz val="11"/>
        <color theme="1"/>
        <rFont val="Arial"/>
        <family val="2"/>
      </rPr>
      <t xml:space="preserve">                                                                                 DATE
Mayor
Greater-Letaba Muncipality</t>
    </r>
  </si>
  <si>
    <t>GREATER LETABA MUNICIPALITY</t>
  </si>
  <si>
    <r>
      <t>1</t>
    </r>
    <r>
      <rPr>
        <b/>
        <vertAlign val="superscript"/>
        <sz val="11"/>
        <color theme="1"/>
        <rFont val="Calibri"/>
        <family val="2"/>
        <scheme val="minor"/>
      </rPr>
      <t>ST</t>
    </r>
    <r>
      <rPr>
        <b/>
        <sz val="11"/>
        <color theme="1"/>
        <rFont val="Calibri"/>
        <family val="2"/>
        <scheme val="minor"/>
      </rPr>
      <t xml:space="preserve"> SDBIP PERFORMANCE REPORT FOR 2020-21 FINANCIAL YEAR</t>
    </r>
  </si>
  <si>
    <t>Overall Performance for first quarter of 2020-21 FY is 74%,</t>
  </si>
  <si>
    <t>The 26% under performance was affected by introduction of new automated reporting system and lockdown in terms of proving evidence as meetings were held utilising teams. And low revenue collection (consumers not paying for services), government sector departments owing the municipality not making regular payment and FBS budget not fully spent due non-application by clients. it is therefore recommended that the municipality should come up with a quick plan to ensure that staff responsible for reporting are fully trained on the new reporting system and strategies to enhance revenue.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</si>
</sst>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sz val="12"/>
      <color theme="1"/>
      <name val="Calibri"/>
      <family val="2"/>
      <scheme val="minor"/>
    </font>
    <font>
      <sz val="16"/>
      <color theme="1"/>
      <name val="Calibri"/>
      <family val="2"/>
      <scheme val="minor"/>
    </font>
    <font>
      <b/>
      <sz val="16"/>
      <color theme="1"/>
      <name val="Calibri"/>
      <family val="2"/>
      <scheme val="minor"/>
    </font>
    <font>
      <b/>
      <sz val="11"/>
      <color rgb="FF000000"/>
      <name val="Calibri"/>
      <family val="2"/>
      <scheme val="minor"/>
    </font>
    <font>
      <sz val="11"/>
      <color rgb="FFFFFFFF"/>
      <name val="Calibri"/>
      <family val="2"/>
      <scheme val="minor"/>
    </font>
    <font>
      <b/>
      <sz val="16"/>
      <color theme="1"/>
      <name val="Arial"/>
      <family val="2"/>
    </font>
    <font>
      <b/>
      <sz val="11"/>
      <color theme="1"/>
      <name val="Arial"/>
      <family val="2"/>
    </font>
    <font>
      <sz val="11"/>
      <color theme="1"/>
      <name val="Arial"/>
      <family val="2"/>
    </font>
    <font>
      <b/>
      <sz val="10"/>
      <color theme="1"/>
      <name val="Arial"/>
      <family val="2"/>
    </font>
    <font>
      <sz val="12"/>
      <color theme="1"/>
      <name val="Arial"/>
      <family val="2"/>
    </font>
    <font>
      <sz val="10"/>
      <color theme="1"/>
      <name val="Arial"/>
      <family val="2"/>
    </font>
    <font>
      <b/>
      <sz val="20"/>
      <color theme="1"/>
      <name val="Calibri"/>
      <family val="2"/>
      <scheme val="minor"/>
    </font>
    <font>
      <b/>
      <vertAlign val="superscript"/>
      <sz val="11"/>
      <color theme="1"/>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EEEEEE"/>
        <bgColor indexed="64"/>
      </patternFill>
    </fill>
    <fill>
      <patternFill patternType="solid">
        <fgColor rgb="FF999999"/>
        <bgColor indexed="64"/>
      </patternFill>
    </fill>
    <fill>
      <patternFill patternType="solid">
        <fgColor rgb="FFDDDDDD"/>
        <bgColor indexed="64"/>
      </patternFill>
    </fill>
    <fill>
      <patternFill patternType="solid">
        <fgColor rgb="FFCC0001"/>
        <bgColor indexed="64"/>
      </patternFill>
    </fill>
    <fill>
      <patternFill patternType="solid">
        <fgColor rgb="FF009900"/>
        <bgColor indexed="64"/>
      </patternFill>
    </fill>
    <fill>
      <patternFill patternType="solid">
        <fgColor rgb="FFFE9900"/>
        <bgColor indexed="64"/>
      </patternFill>
    </fill>
    <fill>
      <patternFill patternType="solid">
        <fgColor rgb="FF000077"/>
        <bgColor indexed="64"/>
      </patternFill>
    </fill>
    <fill>
      <patternFill patternType="solid">
        <fgColor rgb="FF005500"/>
        <bgColor indexed="64"/>
      </patternFill>
    </fill>
  </fills>
  <borders count="13">
    <border>
      <left/>
      <right/>
      <top/>
      <bottom/>
      <diagonal/>
    </border>
    <border>
      <left style="double">
        <color indexed="64"/>
      </left>
      <right/>
      <top/>
      <bottom/>
      <diagonal/>
    </border>
    <border>
      <left style="double">
        <color indexed="64"/>
      </left>
      <right style="double">
        <color auto="1"/>
      </right>
      <top style="double">
        <color indexed="64"/>
      </top>
      <bottom style="double">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double">
        <color indexed="64"/>
      </left>
      <right/>
      <top style="double">
        <color indexed="64"/>
      </top>
      <bottom style="double">
        <color indexed="64"/>
      </bottom>
      <diagonal/>
    </border>
    <border>
      <left/>
      <right style="double">
        <color auto="1"/>
      </right>
      <top style="double">
        <color auto="1"/>
      </top>
      <bottom style="double">
        <color auto="1"/>
      </bottom>
      <diagonal/>
    </border>
    <border>
      <left style="double">
        <color indexed="64"/>
      </left>
      <right style="double">
        <color indexed="64"/>
      </right>
      <top style="double">
        <color indexed="64"/>
      </top>
      <bottom/>
      <diagonal/>
    </border>
    <border>
      <left style="double">
        <color auto="1"/>
      </left>
      <right style="double">
        <color auto="1"/>
      </right>
      <top/>
      <bottom/>
      <diagonal/>
    </border>
    <border>
      <left style="double">
        <color auto="1"/>
      </left>
      <right style="double">
        <color auto="1"/>
      </right>
      <top/>
      <bottom style="double">
        <color auto="1"/>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s>
  <cellStyleXfs count="2">
    <xf numFmtId="0" fontId="0" fillId="0" borderId="0"/>
    <xf numFmtId="9" fontId="1" fillId="0" borderId="0" applyFont="0" applyFill="0" applyBorder="0" applyAlignment="0" applyProtection="0"/>
  </cellStyleXfs>
  <cellXfs count="62">
    <xf numFmtId="0" fontId="0" fillId="0" borderId="0" xfId="0"/>
    <xf numFmtId="0" fontId="3" fillId="0" borderId="0" xfId="0" applyFont="1"/>
    <xf numFmtId="0" fontId="2" fillId="2" borderId="2" xfId="0" applyFont="1" applyFill="1" applyBorder="1" applyAlignment="1">
      <alignment horizontal="center" vertical="top" wrapText="1"/>
    </xf>
    <xf numFmtId="0" fontId="2" fillId="0" borderId="2" xfId="0" applyFont="1" applyBorder="1" applyAlignment="1">
      <alignment horizontal="center" vertical="top" wrapText="1"/>
    </xf>
    <xf numFmtId="0" fontId="2" fillId="0" borderId="2" xfId="0" applyFont="1" applyBorder="1" applyAlignment="1">
      <alignment horizontal="left" vertical="top" wrapText="1"/>
    </xf>
    <xf numFmtId="0" fontId="5" fillId="2" borderId="2" xfId="0" applyFont="1" applyFill="1" applyBorder="1" applyAlignment="1">
      <alignment horizontal="left" vertical="top"/>
    </xf>
    <xf numFmtId="0" fontId="5" fillId="0" borderId="2" xfId="0" applyFont="1" applyBorder="1"/>
    <xf numFmtId="9" fontId="5" fillId="0" borderId="2" xfId="1" applyFont="1" applyBorder="1"/>
    <xf numFmtId="0" fontId="5" fillId="2" borderId="2" xfId="0" applyFont="1" applyFill="1" applyBorder="1" applyAlignment="1">
      <alignment vertical="top" wrapText="1"/>
    </xf>
    <xf numFmtId="0" fontId="5" fillId="2" borderId="0" xfId="0" applyFont="1" applyFill="1"/>
    <xf numFmtId="0" fontId="5" fillId="2" borderId="2" xfId="0" applyFont="1" applyFill="1" applyBorder="1"/>
    <xf numFmtId="0" fontId="5" fillId="0" borderId="0" xfId="0" applyFont="1"/>
    <xf numFmtId="0" fontId="6" fillId="0" borderId="3" xfId="0" applyFont="1" applyBorder="1"/>
    <xf numFmtId="9" fontId="6" fillId="0" borderId="4" xfId="0" applyNumberFormat="1" applyFont="1" applyBorder="1"/>
    <xf numFmtId="0" fontId="6" fillId="0" borderId="5" xfId="0" applyFont="1" applyBorder="1"/>
    <xf numFmtId="0" fontId="6" fillId="0" borderId="0" xfId="0" applyFont="1"/>
    <xf numFmtId="9" fontId="6" fillId="0" borderId="0" xfId="0" applyNumberFormat="1" applyFont="1"/>
    <xf numFmtId="0" fontId="6" fillId="2" borderId="2" xfId="0" applyFont="1" applyFill="1" applyBorder="1" applyAlignment="1">
      <alignment horizontal="center" vertical="top" wrapText="1"/>
    </xf>
    <xf numFmtId="0" fontId="6" fillId="0" borderId="2" xfId="0" applyFont="1" applyBorder="1" applyAlignment="1">
      <alignment horizontal="center" vertical="top" wrapText="1"/>
    </xf>
    <xf numFmtId="0" fontId="6" fillId="0" borderId="2" xfId="0" applyFont="1" applyBorder="1" applyAlignment="1">
      <alignment horizontal="left" vertical="top" wrapText="1"/>
    </xf>
    <xf numFmtId="0" fontId="5" fillId="2" borderId="2" xfId="0" applyFont="1" applyFill="1" applyBorder="1" applyAlignment="1">
      <alignment horizontal="left" vertical="top" wrapText="1"/>
    </xf>
    <xf numFmtId="0" fontId="6" fillId="2" borderId="2" xfId="0" applyFont="1" applyFill="1" applyBorder="1"/>
    <xf numFmtId="0" fontId="6" fillId="0" borderId="2" xfId="0" applyFont="1" applyBorder="1"/>
    <xf numFmtId="9" fontId="6" fillId="0" borderId="2" xfId="1" applyFont="1" applyBorder="1"/>
    <xf numFmtId="0" fontId="7" fillId="4" borderId="11" xfId="0" applyFont="1" applyFill="1" applyBorder="1" applyAlignment="1">
      <alignment vertical="center" wrapText="1"/>
    </xf>
    <xf numFmtId="0" fontId="7" fillId="4" borderId="12" xfId="0" applyFont="1" applyFill="1" applyBorder="1" applyAlignment="1">
      <alignment horizontal="center" vertical="center" wrapText="1"/>
    </xf>
    <xf numFmtId="0" fontId="0" fillId="0" borderId="0" xfId="0" applyFont="1"/>
    <xf numFmtId="0" fontId="0" fillId="0" borderId="12" xfId="0" applyFont="1" applyBorder="1" applyAlignment="1">
      <alignment vertical="top" wrapText="1"/>
    </xf>
    <xf numFmtId="0" fontId="0" fillId="0" borderId="12" xfId="0" applyFont="1" applyBorder="1" applyAlignment="1">
      <alignment horizontal="right" vertical="top" wrapText="1"/>
    </xf>
    <xf numFmtId="0" fontId="8" fillId="5" borderId="12" xfId="0" applyFont="1" applyFill="1" applyBorder="1" applyAlignment="1">
      <alignment horizontal="center" vertical="top" wrapText="1"/>
    </xf>
    <xf numFmtId="0" fontId="2" fillId="6" borderId="12" xfId="0" applyFont="1" applyFill="1" applyBorder="1" applyAlignment="1">
      <alignment horizontal="right" vertical="top" wrapText="1"/>
    </xf>
    <xf numFmtId="0" fontId="8" fillId="7" borderId="12" xfId="0" applyFont="1" applyFill="1" applyBorder="1" applyAlignment="1">
      <alignment horizontal="center" vertical="top" wrapText="1"/>
    </xf>
    <xf numFmtId="0" fontId="8" fillId="8" borderId="12" xfId="0" applyFont="1" applyFill="1" applyBorder="1" applyAlignment="1">
      <alignment horizontal="center" vertical="top" wrapText="1"/>
    </xf>
    <xf numFmtId="0" fontId="8" fillId="9" borderId="12" xfId="0" applyFont="1" applyFill="1" applyBorder="1" applyAlignment="1">
      <alignment horizontal="center" vertical="top" wrapText="1"/>
    </xf>
    <xf numFmtId="3" fontId="0" fillId="0" borderId="12" xfId="0" applyNumberFormat="1" applyFont="1" applyBorder="1" applyAlignment="1">
      <alignment horizontal="right" vertical="top" wrapText="1"/>
    </xf>
    <xf numFmtId="4" fontId="0" fillId="0" borderId="12" xfId="0" applyNumberFormat="1" applyFont="1" applyBorder="1" applyAlignment="1">
      <alignment horizontal="right" vertical="top" wrapText="1"/>
    </xf>
    <xf numFmtId="3" fontId="0" fillId="0" borderId="12" xfId="0" applyNumberFormat="1" applyFont="1" applyBorder="1" applyAlignment="1">
      <alignment vertical="top" wrapText="1"/>
    </xf>
    <xf numFmtId="3" fontId="2" fillId="6" borderId="12" xfId="0" applyNumberFormat="1" applyFont="1" applyFill="1" applyBorder="1" applyAlignment="1">
      <alignment horizontal="right" vertical="top" wrapText="1"/>
    </xf>
    <xf numFmtId="0" fontId="8" fillId="10" borderId="12" xfId="0" applyFont="1" applyFill="1" applyBorder="1" applyAlignment="1">
      <alignment horizontal="center" vertical="top" wrapText="1"/>
    </xf>
    <xf numFmtId="0" fontId="8" fillId="11" borderId="12" xfId="0" applyFont="1" applyFill="1" applyBorder="1" applyAlignment="1">
      <alignment horizontal="center" vertical="top" wrapText="1"/>
    </xf>
    <xf numFmtId="0" fontId="2" fillId="0" borderId="12" xfId="0" applyFont="1" applyBorder="1" applyAlignment="1">
      <alignment horizontal="right" vertical="top" wrapText="1"/>
    </xf>
    <xf numFmtId="0" fontId="4" fillId="2" borderId="1" xfId="0" applyFont="1" applyFill="1" applyBorder="1" applyAlignment="1">
      <alignment horizontal="left" vertical="top" wrapText="1"/>
    </xf>
    <xf numFmtId="0" fontId="0" fillId="2" borderId="0" xfId="0" applyFill="1" applyAlignment="1">
      <alignment horizontal="left" vertical="top" wrapText="1"/>
    </xf>
    <xf numFmtId="0" fontId="5" fillId="0" borderId="0" xfId="0" applyFont="1" applyAlignment="1">
      <alignment horizontal="left" vertical="center" wrapText="1"/>
    </xf>
    <xf numFmtId="0" fontId="9" fillId="3" borderId="6" xfId="0" applyFont="1" applyFill="1" applyBorder="1" applyAlignment="1">
      <alignment horizontal="center" vertical="top"/>
    </xf>
    <xf numFmtId="0" fontId="10" fillId="3" borderId="7" xfId="0" applyFont="1" applyFill="1" applyBorder="1" applyAlignment="1">
      <alignment horizontal="center" vertical="top"/>
    </xf>
    <xf numFmtId="0" fontId="11" fillId="0" borderId="0" xfId="0" applyFont="1"/>
    <xf numFmtId="0" fontId="12" fillId="3" borderId="8" xfId="0" applyFont="1" applyFill="1" applyBorder="1" applyAlignment="1">
      <alignment vertical="top"/>
    </xf>
    <xf numFmtId="0" fontId="11" fillId="3" borderId="8" xfId="0" applyFont="1" applyFill="1" applyBorder="1" applyAlignment="1">
      <alignment vertical="top" wrapText="1"/>
    </xf>
    <xf numFmtId="0" fontId="12" fillId="3" borderId="9" xfId="0" applyFont="1" applyFill="1" applyBorder="1" applyAlignment="1">
      <alignment horizontal="left" vertical="top"/>
    </xf>
    <xf numFmtId="0" fontId="13" fillId="3" borderId="9" xfId="0" applyFont="1" applyFill="1" applyBorder="1" applyAlignment="1">
      <alignment vertical="top" wrapText="1"/>
    </xf>
    <xf numFmtId="0" fontId="12" fillId="3" borderId="10" xfId="0" applyFont="1" applyFill="1" applyBorder="1" applyAlignment="1">
      <alignment horizontal="left" vertical="top"/>
    </xf>
    <xf numFmtId="0" fontId="11" fillId="3" borderId="10" xfId="0" applyFont="1" applyFill="1" applyBorder="1" applyAlignment="1">
      <alignment vertical="top" wrapText="1"/>
    </xf>
    <xf numFmtId="0" fontId="12" fillId="3" borderId="10" xfId="0" applyFont="1" applyFill="1" applyBorder="1" applyAlignment="1">
      <alignment horizontal="left" vertical="top" wrapText="1"/>
    </xf>
    <xf numFmtId="0" fontId="11" fillId="3" borderId="10" xfId="0" applyFont="1" applyFill="1" applyBorder="1" applyAlignment="1">
      <alignment vertical="top" wrapText="1"/>
    </xf>
    <xf numFmtId="0" fontId="10" fillId="3" borderId="2" xfId="0" applyFont="1" applyFill="1" applyBorder="1" applyAlignment="1">
      <alignment vertical="top"/>
    </xf>
    <xf numFmtId="0" fontId="11" fillId="3" borderId="2" xfId="0" applyFont="1" applyFill="1" applyBorder="1" applyAlignment="1">
      <alignment vertical="top" wrapText="1"/>
    </xf>
    <xf numFmtId="0" fontId="14" fillId="0" borderId="0" xfId="0" applyFont="1"/>
    <xf numFmtId="0" fontId="2" fillId="0" borderId="0" xfId="0" applyFont="1" applyAlignment="1">
      <alignment vertical="center"/>
    </xf>
    <xf numFmtId="0" fontId="0" fillId="0" borderId="0" xfId="0" applyAlignment="1">
      <alignment horizontal="center" vertical="center"/>
    </xf>
    <xf numFmtId="0" fontId="15" fillId="0" borderId="0" xfId="0" applyFont="1" applyAlignment="1">
      <alignment horizontal="center" vertical="center"/>
    </xf>
    <xf numFmtId="0" fontId="0" fillId="0" borderId="0" xfId="0" applyAlignment="1">
      <alignment horizontal="left" vertical="center" wrapText="1"/>
    </xf>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31</xdr:row>
      <xdr:rowOff>123825</xdr:rowOff>
    </xdr:to>
    <xdr:grpSp>
      <xdr:nvGrpSpPr>
        <xdr:cNvPr id="10" name="Group 11">
          <a:extLst>
            <a:ext uri="{FF2B5EF4-FFF2-40B4-BE49-F238E27FC236}">
              <a16:creationId xmlns:a16="http://schemas.microsoft.com/office/drawing/2014/main" id="{4F5CFDA9-EF42-4451-875A-D456BD875521}"/>
            </a:ext>
          </a:extLst>
        </xdr:cNvPr>
        <xdr:cNvGrpSpPr>
          <a:grpSpLocks/>
        </xdr:cNvGrpSpPr>
      </xdr:nvGrpSpPr>
      <xdr:grpSpPr bwMode="auto">
        <a:xfrm>
          <a:off x="0" y="0"/>
          <a:ext cx="8534400" cy="6029325"/>
          <a:chOff x="-139222" y="0"/>
          <a:chExt cx="9036087" cy="6591672"/>
        </a:xfrm>
      </xdr:grpSpPr>
      <xdr:sp macro="" textlink="">
        <xdr:nvSpPr>
          <xdr:cNvPr id="11" name="Rectangle 10">
            <a:extLst>
              <a:ext uri="{FF2B5EF4-FFF2-40B4-BE49-F238E27FC236}">
                <a16:creationId xmlns:a16="http://schemas.microsoft.com/office/drawing/2014/main" id="{5655D6DD-7F73-4F0B-94D1-D6EE95E4EE74}"/>
              </a:ext>
            </a:extLst>
          </xdr:cNvPr>
          <xdr:cNvSpPr/>
        </xdr:nvSpPr>
        <xdr:spPr>
          <a:xfrm>
            <a:off x="-139222" y="0"/>
            <a:ext cx="9036087" cy="6591672"/>
          </a:xfrm>
          <a:prstGeom prst="rect">
            <a:avLst/>
          </a:prstGeom>
          <a:solidFill>
            <a:schemeClr val="bg1"/>
          </a:solidFill>
          <a:ln w="7620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fontAlgn="auto">
              <a:spcBef>
                <a:spcPts val="0"/>
              </a:spcBef>
              <a:spcAft>
                <a:spcPts val="0"/>
              </a:spcAft>
              <a:defRPr/>
            </a:pPr>
            <a:endParaRPr lang="en-ZA" sz="2800" b="1">
              <a:solidFill>
                <a:schemeClr val="tx1"/>
              </a:solidFill>
              <a:latin typeface="Arial" charset="0"/>
              <a:cs typeface="Arial" charset="0"/>
            </a:endParaRPr>
          </a:p>
          <a:p>
            <a:pPr algn="ctr" fontAlgn="auto">
              <a:spcBef>
                <a:spcPts val="0"/>
              </a:spcBef>
              <a:spcAft>
                <a:spcPts val="0"/>
              </a:spcAft>
              <a:defRPr/>
            </a:pPr>
            <a:endParaRPr lang="en-ZA" sz="2800" b="1">
              <a:solidFill>
                <a:schemeClr val="tx1"/>
              </a:solidFill>
              <a:latin typeface="Arial" charset="0"/>
              <a:cs typeface="Arial" charset="0"/>
            </a:endParaRPr>
          </a:p>
          <a:p>
            <a:pPr algn="ctr" fontAlgn="auto">
              <a:spcBef>
                <a:spcPts val="0"/>
              </a:spcBef>
              <a:spcAft>
                <a:spcPts val="0"/>
              </a:spcAft>
              <a:defRPr/>
            </a:pPr>
            <a:endParaRPr lang="en-ZA" sz="2800" b="1">
              <a:solidFill>
                <a:schemeClr val="tx1"/>
              </a:solidFill>
              <a:latin typeface="Arial" charset="0"/>
              <a:cs typeface="Arial" charset="0"/>
            </a:endParaRPr>
          </a:p>
          <a:p>
            <a:pPr algn="ctr" fontAlgn="auto">
              <a:spcBef>
                <a:spcPts val="0"/>
              </a:spcBef>
              <a:spcAft>
                <a:spcPts val="0"/>
              </a:spcAft>
              <a:defRPr/>
            </a:pPr>
            <a:endParaRPr lang="en-ZA" sz="2800" b="1">
              <a:solidFill>
                <a:schemeClr val="tx1"/>
              </a:solidFill>
              <a:latin typeface="Arial" charset="0"/>
              <a:cs typeface="Arial" charset="0"/>
            </a:endParaRPr>
          </a:p>
          <a:p>
            <a:pPr algn="ctr" fontAlgn="auto">
              <a:spcBef>
                <a:spcPts val="0"/>
              </a:spcBef>
              <a:spcAft>
                <a:spcPts val="0"/>
              </a:spcAft>
              <a:defRPr/>
            </a:pPr>
            <a:endParaRPr lang="en-ZA" sz="2800" b="1">
              <a:solidFill>
                <a:schemeClr val="tx1"/>
              </a:solidFill>
              <a:latin typeface="Arial" charset="0"/>
              <a:cs typeface="Arial" charset="0"/>
            </a:endParaRPr>
          </a:p>
          <a:p>
            <a:pPr algn="ctr" fontAlgn="auto">
              <a:spcBef>
                <a:spcPts val="0"/>
              </a:spcBef>
              <a:spcAft>
                <a:spcPts val="0"/>
              </a:spcAft>
              <a:defRPr/>
            </a:pPr>
            <a:endParaRPr lang="en-ZA" sz="2800" b="1">
              <a:solidFill>
                <a:schemeClr val="tx1"/>
              </a:solidFill>
              <a:latin typeface="Arial" charset="0"/>
              <a:cs typeface="Arial" charset="0"/>
            </a:endParaRPr>
          </a:p>
          <a:p>
            <a:pPr algn="ctr" fontAlgn="auto">
              <a:spcBef>
                <a:spcPts val="0"/>
              </a:spcBef>
              <a:spcAft>
                <a:spcPts val="0"/>
              </a:spcAft>
              <a:defRPr/>
            </a:pPr>
            <a:endParaRPr lang="en-ZA" sz="2800" b="1">
              <a:solidFill>
                <a:schemeClr val="tx1"/>
              </a:solidFill>
              <a:latin typeface="Arial" charset="0"/>
              <a:cs typeface="Arial" charset="0"/>
            </a:endParaRPr>
          </a:p>
          <a:p>
            <a:pPr algn="ctr" fontAlgn="auto">
              <a:spcBef>
                <a:spcPts val="0"/>
              </a:spcBef>
              <a:spcAft>
                <a:spcPts val="0"/>
              </a:spcAft>
              <a:defRPr/>
            </a:pPr>
            <a:endParaRPr lang="en-ZA" sz="2800" b="1">
              <a:solidFill>
                <a:schemeClr val="tx1"/>
              </a:solidFill>
              <a:latin typeface="Arial" charset="0"/>
              <a:cs typeface="Arial" charset="0"/>
            </a:endParaRPr>
          </a:p>
          <a:p>
            <a:pPr algn="ctr" fontAlgn="auto">
              <a:spcBef>
                <a:spcPts val="0"/>
              </a:spcBef>
              <a:spcAft>
                <a:spcPts val="0"/>
              </a:spcAft>
              <a:defRPr/>
            </a:pPr>
            <a:endParaRPr lang="en-ZA" sz="2800" b="1">
              <a:solidFill>
                <a:schemeClr val="tx1"/>
              </a:solidFill>
              <a:latin typeface="Arial" charset="0"/>
              <a:cs typeface="Arial" charset="0"/>
            </a:endParaRPr>
          </a:p>
          <a:p>
            <a:pPr algn="ctr" fontAlgn="auto">
              <a:spcBef>
                <a:spcPts val="0"/>
              </a:spcBef>
              <a:spcAft>
                <a:spcPts val="0"/>
              </a:spcAft>
              <a:defRPr/>
            </a:pPr>
            <a:endParaRPr lang="en-ZA" sz="2800" b="1">
              <a:solidFill>
                <a:schemeClr val="tx1"/>
              </a:solidFill>
              <a:latin typeface="Arial" charset="0"/>
              <a:cs typeface="Arial" charset="0"/>
            </a:endParaRPr>
          </a:p>
          <a:p>
            <a:pPr algn="ctr" fontAlgn="auto">
              <a:spcBef>
                <a:spcPts val="0"/>
              </a:spcBef>
              <a:spcAft>
                <a:spcPts val="0"/>
              </a:spcAft>
              <a:defRPr/>
            </a:pPr>
            <a:r>
              <a:rPr lang="en-ZA" sz="2800" b="1">
                <a:solidFill>
                  <a:schemeClr val="tx1"/>
                </a:solidFill>
                <a:latin typeface="Arial" charset="0"/>
                <a:cs typeface="Arial" charset="0"/>
              </a:rPr>
              <a:t> </a:t>
            </a:r>
          </a:p>
        </xdr:txBody>
      </xdr:sp>
      <xdr:sp macro="" textlink="">
        <xdr:nvSpPr>
          <xdr:cNvPr id="12" name="TextBox 4">
            <a:extLst>
              <a:ext uri="{FF2B5EF4-FFF2-40B4-BE49-F238E27FC236}">
                <a16:creationId xmlns:a16="http://schemas.microsoft.com/office/drawing/2014/main" id="{88211388-4DBC-4E8D-B47E-4608B23E9F3E}"/>
              </a:ext>
            </a:extLst>
          </xdr:cNvPr>
          <xdr:cNvSpPr txBox="1">
            <a:spLocks noChangeArrowheads="1"/>
          </xdr:cNvSpPr>
        </xdr:nvSpPr>
        <xdr:spPr bwMode="auto">
          <a:xfrm>
            <a:off x="178879" y="340376"/>
            <a:ext cx="8501448" cy="1095845"/>
          </a:xfrm>
          <a:prstGeom prst="rect">
            <a:avLst/>
          </a:prstGeom>
          <a:solidFill>
            <a:schemeClr val="accent3">
              <a:lumMod val="60000"/>
              <a:lumOff val="40000"/>
            </a:schemeClr>
          </a:solidFill>
          <a:ln w="9525">
            <a:noFill/>
            <a:miter lim="800000"/>
            <a:headEnd/>
            <a:tailEnd/>
          </a:ln>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auto">
              <a:lnSpc>
                <a:spcPts val="3100"/>
              </a:lnSpc>
              <a:spcBef>
                <a:spcPts val="0"/>
              </a:spcBef>
              <a:spcAft>
                <a:spcPts val="0"/>
              </a:spcAft>
              <a:defRPr/>
            </a:pPr>
            <a:endParaRPr lang="en-ZA" sz="2800" b="1">
              <a:latin typeface="Bell MT" pitchFamily="18" charset="0"/>
            </a:endParaRPr>
          </a:p>
          <a:p>
            <a:pPr algn="ctr" fontAlgn="auto">
              <a:lnSpc>
                <a:spcPts val="3000"/>
              </a:lnSpc>
              <a:spcBef>
                <a:spcPts val="0"/>
              </a:spcBef>
              <a:spcAft>
                <a:spcPts val="0"/>
              </a:spcAft>
              <a:defRPr/>
            </a:pPr>
            <a:r>
              <a:rPr lang="en-ZA" sz="2800" b="1">
                <a:latin typeface="Bell MT" pitchFamily="18" charset="0"/>
              </a:rPr>
              <a:t>GREATER LETABA MUNICIPALITY</a:t>
            </a:r>
          </a:p>
          <a:p>
            <a:pPr algn="ctr" fontAlgn="auto">
              <a:lnSpc>
                <a:spcPts val="3000"/>
              </a:lnSpc>
              <a:spcBef>
                <a:spcPts val="0"/>
              </a:spcBef>
              <a:spcAft>
                <a:spcPts val="0"/>
              </a:spcAft>
              <a:defRPr/>
            </a:pPr>
            <a:endParaRPr lang="en-ZA" sz="2800" b="1">
              <a:latin typeface="Bell MT" pitchFamily="18" charset="0"/>
            </a:endParaRPr>
          </a:p>
        </xdr:txBody>
      </xdr:sp>
      <xdr:pic>
        <xdr:nvPicPr>
          <xdr:cNvPr id="13" name="Picture 15">
            <a:extLst>
              <a:ext uri="{FF2B5EF4-FFF2-40B4-BE49-F238E27FC236}">
                <a16:creationId xmlns:a16="http://schemas.microsoft.com/office/drawing/2014/main" id="{5EC792AB-8C60-4D73-99A8-7D2D367151F0}"/>
              </a:ext>
            </a:extLst>
          </xdr:cNvPr>
          <xdr:cNvPicPr>
            <a:picLocks noChangeAspect="1" noChangeArrowheads="1"/>
          </xdr:cNvPicPr>
        </xdr:nvPicPr>
        <xdr:blipFill>
          <a:blip xmlns:r="http://schemas.openxmlformats.org/officeDocument/2006/relationships" r:embed="rId1">
            <a:lum bright="24000" contrast="20000"/>
          </a:blip>
          <a:srcRect/>
          <a:stretch>
            <a:fillRect/>
          </a:stretch>
        </xdr:blipFill>
        <xdr:spPr bwMode="auto">
          <a:xfrm>
            <a:off x="7110930" y="4391612"/>
            <a:ext cx="1620837" cy="1567849"/>
          </a:xfrm>
          <a:prstGeom prst="rect">
            <a:avLst/>
          </a:prstGeom>
          <a:noFill/>
          <a:ln w="9525">
            <a:noFill/>
            <a:miter lim="800000"/>
            <a:headEnd/>
            <a:tailEnd/>
          </a:ln>
        </xdr:spPr>
      </xdr:pic>
      <xdr:pic>
        <xdr:nvPicPr>
          <xdr:cNvPr id="14" name="Picture 16" descr="family">
            <a:extLst>
              <a:ext uri="{FF2B5EF4-FFF2-40B4-BE49-F238E27FC236}">
                <a16:creationId xmlns:a16="http://schemas.microsoft.com/office/drawing/2014/main" id="{F92D9A6E-0AFB-4494-8676-20673A9B3E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7569" y="3052334"/>
            <a:ext cx="1762125" cy="1467961"/>
          </a:xfrm>
          <a:prstGeom prst="rect">
            <a:avLst/>
          </a:prstGeom>
          <a:noFill/>
          <a:ln w="9525">
            <a:noFill/>
            <a:miter lim="800000"/>
            <a:headEnd/>
            <a:tailEnd/>
          </a:ln>
        </xdr:spPr>
      </xdr:pic>
      <xdr:pic>
        <xdr:nvPicPr>
          <xdr:cNvPr id="15" name="Picture 17" descr="ENCEPHALARTOS_TRANSVENOSUS5_FCONE-01262005">
            <a:extLst>
              <a:ext uri="{FF2B5EF4-FFF2-40B4-BE49-F238E27FC236}">
                <a16:creationId xmlns:a16="http://schemas.microsoft.com/office/drawing/2014/main" id="{99A4B823-5DDB-47EC-AEEC-6F621AD5ACCD}"/>
              </a:ext>
            </a:extLst>
          </xdr:cNvPr>
          <xdr:cNvPicPr>
            <a:picLocks noChangeAspect="1" noChangeArrowheads="1"/>
          </xdr:cNvPicPr>
        </xdr:nvPicPr>
        <xdr:blipFill>
          <a:blip xmlns:r="http://schemas.openxmlformats.org/officeDocument/2006/relationships" r:embed="rId3">
            <a:lum bright="34000" contrast="32000"/>
          </a:blip>
          <a:srcRect/>
          <a:stretch>
            <a:fillRect/>
          </a:stretch>
        </xdr:blipFill>
        <xdr:spPr bwMode="auto">
          <a:xfrm>
            <a:off x="89920" y="4533676"/>
            <a:ext cx="1785938" cy="1401956"/>
          </a:xfrm>
          <a:prstGeom prst="rect">
            <a:avLst/>
          </a:prstGeom>
          <a:noFill/>
          <a:ln w="9525">
            <a:noFill/>
            <a:miter lim="800000"/>
            <a:headEnd/>
            <a:tailEnd/>
          </a:ln>
        </xdr:spPr>
      </xdr:pic>
      <xdr:sp macro="" textlink="">
        <xdr:nvSpPr>
          <xdr:cNvPr id="16" name="TextBox 10">
            <a:extLst>
              <a:ext uri="{FF2B5EF4-FFF2-40B4-BE49-F238E27FC236}">
                <a16:creationId xmlns:a16="http://schemas.microsoft.com/office/drawing/2014/main" id="{C8FBE7A5-2221-470A-93B8-835CA1C59046}"/>
              </a:ext>
            </a:extLst>
          </xdr:cNvPr>
          <xdr:cNvSpPr txBox="1"/>
        </xdr:nvSpPr>
        <xdr:spPr>
          <a:xfrm>
            <a:off x="2014740" y="3038479"/>
            <a:ext cx="4989776" cy="2922253"/>
          </a:xfrm>
          <a:prstGeom prst="rect">
            <a:avLst/>
          </a:prstGeom>
          <a:solidFill>
            <a:schemeClr val="accent3">
              <a:lumMod val="60000"/>
              <a:lumOff val="40000"/>
            </a:schemeClr>
          </a:solidFill>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2800"/>
              </a:lnSpc>
              <a:defRPr/>
            </a:pPr>
            <a:endParaRPr lang="en-GB" sz="2800" b="1">
              <a:latin typeface="Calibri" pitchFamily="34" charset="0"/>
              <a:cs typeface="Arial" pitchFamily="34" charset="0"/>
            </a:endParaRPr>
          </a:p>
          <a:p>
            <a:pPr algn="ctr">
              <a:lnSpc>
                <a:spcPts val="2500"/>
              </a:lnSpc>
              <a:defRPr/>
            </a:pPr>
            <a:r>
              <a:rPr lang="en-GB" sz="2800" b="1" i="0">
                <a:latin typeface="Bell MT" pitchFamily="18" charset="0"/>
                <a:cs typeface="Arial" pitchFamily="34" charset="0"/>
              </a:rPr>
              <a:t>  2020/2021</a:t>
            </a:r>
          </a:p>
          <a:p>
            <a:pPr algn="ctr">
              <a:lnSpc>
                <a:spcPts val="2500"/>
              </a:lnSpc>
              <a:defRPr/>
            </a:pPr>
            <a:endParaRPr lang="en-ZA" sz="2800">
              <a:effectLst/>
              <a:latin typeface="Bell MT" panose="02020503060305020303" pitchFamily="18" charset="0"/>
            </a:endParaRPr>
          </a:p>
          <a:p>
            <a:pPr algn="ctr">
              <a:lnSpc>
                <a:spcPts val="2500"/>
              </a:lnSpc>
              <a:defRPr/>
            </a:pPr>
            <a:r>
              <a:rPr lang="en-GB" sz="2800" b="1" i="0" baseline="0">
                <a:latin typeface="Bell MT" pitchFamily="18" charset="0"/>
                <a:cs typeface="Arial" pitchFamily="34" charset="0"/>
              </a:rPr>
              <a:t>1st Quarter Performance Report (Section 52)</a:t>
            </a:r>
            <a:endParaRPr lang="en-ZA" sz="2800" b="1">
              <a:latin typeface="Calibri" pitchFamily="34" charset="0"/>
              <a:cs typeface="Arial" pitchFamily="34" charset="0"/>
            </a:endParaRPr>
          </a:p>
        </xdr:txBody>
      </xdr:sp>
      <xdr:pic>
        <xdr:nvPicPr>
          <xdr:cNvPr id="17" name="Picture 19" descr="ENCEPHALARTOS_TRANSVENOSUS5_FCONE-01262005">
            <a:extLst>
              <a:ext uri="{FF2B5EF4-FFF2-40B4-BE49-F238E27FC236}">
                <a16:creationId xmlns:a16="http://schemas.microsoft.com/office/drawing/2014/main" id="{778E7C07-E944-4C7B-BED6-C9576EC55368}"/>
              </a:ext>
            </a:extLst>
          </xdr:cNvPr>
          <xdr:cNvPicPr>
            <a:picLocks noChangeAspect="1" noChangeArrowheads="1"/>
          </xdr:cNvPicPr>
        </xdr:nvPicPr>
        <xdr:blipFill>
          <a:blip xmlns:r="http://schemas.openxmlformats.org/officeDocument/2006/relationships" r:embed="rId4">
            <a:lum bright="34000" contrast="32000"/>
          </a:blip>
          <a:srcRect/>
          <a:stretch>
            <a:fillRect/>
          </a:stretch>
        </xdr:blipFill>
        <xdr:spPr bwMode="auto">
          <a:xfrm>
            <a:off x="7110930" y="3053799"/>
            <a:ext cx="1643062" cy="1389178"/>
          </a:xfrm>
          <a:prstGeom prst="rect">
            <a:avLst/>
          </a:prstGeom>
          <a:noFill/>
          <a:ln w="9525">
            <a:noFill/>
            <a:miter lim="800000"/>
            <a:headEnd/>
            <a:tailEnd/>
          </a:ln>
        </xdr:spPr>
      </xdr:pic>
    </xdr:grpSp>
    <xdr:clientData/>
  </xdr:twoCellAnchor>
  <xdr:twoCellAnchor>
    <xdr:from>
      <xdr:col>5</xdr:col>
      <xdr:colOff>352425</xdr:colOff>
      <xdr:row>6</xdr:row>
      <xdr:rowOff>47624</xdr:rowOff>
    </xdr:from>
    <xdr:to>
      <xdr:col>8</xdr:col>
      <xdr:colOff>278606</xdr:colOff>
      <xdr:row>13</xdr:row>
      <xdr:rowOff>95249</xdr:rowOff>
    </xdr:to>
    <xdr:pic>
      <xdr:nvPicPr>
        <xdr:cNvPr id="19" name="Picture 18">
          <a:extLst>
            <a:ext uri="{FF2B5EF4-FFF2-40B4-BE49-F238E27FC236}">
              <a16:creationId xmlns:a16="http://schemas.microsoft.com/office/drawing/2014/main" id="{616E1551-7A59-46FE-B868-07E3B29AF76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400425" y="1381124"/>
          <a:ext cx="1754981" cy="13811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xdr:row>
      <xdr:rowOff>0</xdr:rowOff>
    </xdr:from>
    <xdr:to>
      <xdr:col>14</xdr:col>
      <xdr:colOff>323850</xdr:colOff>
      <xdr:row>32</xdr:row>
      <xdr:rowOff>76200</xdr:rowOff>
    </xdr:to>
    <xdr:pic>
      <xdr:nvPicPr>
        <xdr:cNvPr id="3" name="Picture 3">
          <a:extLst>
            <a:ext uri="{FF2B5EF4-FFF2-40B4-BE49-F238E27FC236}">
              <a16:creationId xmlns:a16="http://schemas.microsoft.com/office/drawing/2014/main" id="{2445EF42-094B-4729-A578-88225DEA87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2950"/>
          <a:ext cx="8858250" cy="3695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33</xdr:row>
      <xdr:rowOff>0</xdr:rowOff>
    </xdr:from>
    <xdr:to>
      <xdr:col>12</xdr:col>
      <xdr:colOff>142875</xdr:colOff>
      <xdr:row>49</xdr:row>
      <xdr:rowOff>161925</xdr:rowOff>
    </xdr:to>
    <xdr:pic>
      <xdr:nvPicPr>
        <xdr:cNvPr id="4" name="Picture 4">
          <a:extLst>
            <a:ext uri="{FF2B5EF4-FFF2-40B4-BE49-F238E27FC236}">
              <a16:creationId xmlns:a16="http://schemas.microsoft.com/office/drawing/2014/main" id="{6D84273B-DD0A-4B17-99BA-ADEDCEC3B6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7458075" cy="3209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180975</xdr:colOff>
      <xdr:row>87</xdr:row>
      <xdr:rowOff>104775</xdr:rowOff>
    </xdr:to>
    <xdr:pic>
      <xdr:nvPicPr>
        <xdr:cNvPr id="3" name="Picture 2">
          <a:extLst>
            <a:ext uri="{FF2B5EF4-FFF2-40B4-BE49-F238E27FC236}">
              <a16:creationId xmlns:a16="http://schemas.microsoft.com/office/drawing/2014/main" id="{AF21323E-59E6-4A9F-9BAE-660D53834C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763375" cy="1667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78933-2930-4E4C-B57B-7074EDF431E1}">
  <dimension ref="A1"/>
  <sheetViews>
    <sheetView topLeftCell="A14" zoomScaleNormal="100" workbookViewId="0">
      <selection activeCell="A30" sqref="A30:XFD30"/>
    </sheetView>
  </sheetViews>
  <sheetFormatPr defaultRowHeight="15" x14ac:dyDescent="0.25"/>
  <sheetData/>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CF343-1D1D-407A-A1CC-12137CEB7520}">
  <dimension ref="A1:E40"/>
  <sheetViews>
    <sheetView view="pageBreakPreview" zoomScale="60" zoomScaleNormal="100" workbookViewId="0">
      <selection activeCell="F38" sqref="A38:XFD38"/>
    </sheetView>
  </sheetViews>
  <sheetFormatPr defaultColWidth="13.5703125" defaultRowHeight="15" x14ac:dyDescent="0.25"/>
  <cols>
    <col min="1" max="1" width="79.42578125" customWidth="1"/>
    <col min="2" max="2" width="16.7109375" customWidth="1"/>
    <col min="3" max="3" width="14.42578125" customWidth="1"/>
    <col min="4" max="4" width="18" customWidth="1"/>
    <col min="5" max="5" width="22.85546875" customWidth="1"/>
    <col min="6" max="6" width="36.28515625" customWidth="1"/>
  </cols>
  <sheetData>
    <row r="1" spans="1:5" ht="18.75" x14ac:dyDescent="0.3">
      <c r="A1" s="1" t="s">
        <v>16</v>
      </c>
      <c r="B1" s="1"/>
    </row>
    <row r="2" spans="1:5" x14ac:dyDescent="0.25">
      <c r="A2" s="41" t="s">
        <v>0</v>
      </c>
      <c r="B2" s="42"/>
      <c r="C2" s="42"/>
      <c r="D2" s="42"/>
      <c r="E2" s="42"/>
    </row>
    <row r="3" spans="1:5" ht="31.9" customHeight="1" thickBot="1" x14ac:dyDescent="0.3"/>
    <row r="4" spans="1:5" ht="46.15" customHeight="1" thickTop="1" thickBot="1" x14ac:dyDescent="0.3">
      <c r="A4" s="2" t="s">
        <v>1</v>
      </c>
      <c r="B4" s="3" t="s">
        <v>2</v>
      </c>
      <c r="C4" s="3" t="s">
        <v>3</v>
      </c>
      <c r="D4" s="3" t="s">
        <v>4</v>
      </c>
      <c r="E4" s="4" t="s">
        <v>5</v>
      </c>
    </row>
    <row r="5" spans="1:5" ht="22.9" customHeight="1" thickTop="1" thickBot="1" x14ac:dyDescent="0.4">
      <c r="A5" s="5" t="s">
        <v>6</v>
      </c>
      <c r="B5" s="6">
        <v>9</v>
      </c>
      <c r="C5" s="6">
        <v>3</v>
      </c>
      <c r="D5" s="6">
        <f>B5-C5</f>
        <v>6</v>
      </c>
      <c r="E5" s="7">
        <f>C5/B5*100%</f>
        <v>0.33333333333333331</v>
      </c>
    </row>
    <row r="6" spans="1:5" ht="25.15" customHeight="1" thickTop="1" thickBot="1" x14ac:dyDescent="0.4">
      <c r="A6" s="8" t="s">
        <v>7</v>
      </c>
      <c r="B6" s="6">
        <v>4</v>
      </c>
      <c r="C6" s="6">
        <v>4</v>
      </c>
      <c r="D6" s="6">
        <f>B6-C6</f>
        <v>0</v>
      </c>
      <c r="E6" s="7">
        <f t="shared" ref="E6:E10" si="0">C6/B6*100%</f>
        <v>1</v>
      </c>
    </row>
    <row r="7" spans="1:5" ht="31.15" customHeight="1" thickTop="1" thickBot="1" x14ac:dyDescent="0.4">
      <c r="A7" s="8" t="s">
        <v>8</v>
      </c>
      <c r="B7" s="6">
        <v>4</v>
      </c>
      <c r="C7" s="6">
        <v>2</v>
      </c>
      <c r="D7" s="6">
        <f t="shared" ref="D7:D10" si="1">B7-C7</f>
        <v>2</v>
      </c>
      <c r="E7" s="7">
        <f t="shared" si="0"/>
        <v>0.5</v>
      </c>
    </row>
    <row r="8" spans="1:5" ht="25.15" customHeight="1" thickTop="1" thickBot="1" x14ac:dyDescent="0.4">
      <c r="A8" s="8" t="s">
        <v>9</v>
      </c>
      <c r="B8" s="6">
        <v>18</v>
      </c>
      <c r="C8" s="6">
        <v>15</v>
      </c>
      <c r="D8" s="6">
        <f>B8-C8</f>
        <v>3</v>
      </c>
      <c r="E8" s="7">
        <f t="shared" si="0"/>
        <v>0.83333333333333337</v>
      </c>
    </row>
    <row r="9" spans="1:5" ht="30.6" customHeight="1" thickTop="1" thickBot="1" x14ac:dyDescent="0.4">
      <c r="A9" s="8" t="s">
        <v>10</v>
      </c>
      <c r="B9" s="6">
        <v>13</v>
      </c>
      <c r="C9" s="6">
        <v>4</v>
      </c>
      <c r="D9" s="6">
        <f t="shared" si="1"/>
        <v>9</v>
      </c>
      <c r="E9" s="7">
        <f t="shared" si="0"/>
        <v>0.30769230769230771</v>
      </c>
    </row>
    <row r="10" spans="1:5" ht="22.5" thickTop="1" thickBot="1" x14ac:dyDescent="0.4">
      <c r="A10" s="9"/>
      <c r="B10" s="21">
        <f>SUM(B5:B9)</f>
        <v>48</v>
      </c>
      <c r="C10" s="22">
        <f>SUM(C5:C9)</f>
        <v>28</v>
      </c>
      <c r="D10" s="22">
        <f t="shared" si="1"/>
        <v>20</v>
      </c>
      <c r="E10" s="23">
        <f t="shared" si="0"/>
        <v>0.58333333333333337</v>
      </c>
    </row>
    <row r="11" spans="1:5" ht="25.15" customHeight="1" thickTop="1" thickBot="1" x14ac:dyDescent="0.4">
      <c r="A11" s="11"/>
      <c r="B11" s="11"/>
      <c r="C11" s="12" t="s">
        <v>11</v>
      </c>
      <c r="D11" s="13">
        <v>0.57999999999999996</v>
      </c>
      <c r="E11" s="14"/>
    </row>
    <row r="12" spans="1:5" ht="25.15" customHeight="1" thickTop="1" thickBot="1" x14ac:dyDescent="0.4">
      <c r="A12" s="11"/>
      <c r="B12" s="11"/>
      <c r="C12" s="15"/>
      <c r="D12" s="16"/>
      <c r="E12" s="15"/>
    </row>
    <row r="13" spans="1:5" ht="64.5" thickTop="1" thickBot="1" x14ac:dyDescent="0.3">
      <c r="A13" s="17" t="s">
        <v>12</v>
      </c>
      <c r="B13" s="18" t="s">
        <v>2</v>
      </c>
      <c r="C13" s="18" t="s">
        <v>3</v>
      </c>
      <c r="D13" s="18" t="s">
        <v>4</v>
      </c>
      <c r="E13" s="19" t="s">
        <v>5</v>
      </c>
    </row>
    <row r="14" spans="1:5" ht="24.6" customHeight="1" thickTop="1" thickBot="1" x14ac:dyDescent="0.4">
      <c r="A14" s="5" t="s">
        <v>6</v>
      </c>
      <c r="B14" s="6">
        <v>6</v>
      </c>
      <c r="C14" s="6">
        <v>3</v>
      </c>
      <c r="D14" s="6">
        <f>B14-C14</f>
        <v>3</v>
      </c>
      <c r="E14" s="7">
        <f>C14/B14*100%</f>
        <v>0.5</v>
      </c>
    </row>
    <row r="15" spans="1:5" ht="29.45" customHeight="1" thickTop="1" thickBot="1" x14ac:dyDescent="0.4">
      <c r="A15" s="8" t="s">
        <v>7</v>
      </c>
      <c r="B15" s="6">
        <v>62</v>
      </c>
      <c r="C15" s="6">
        <v>57</v>
      </c>
      <c r="D15" s="6">
        <f t="shared" ref="D15:D18" si="2">B15-C15</f>
        <v>5</v>
      </c>
      <c r="E15" s="7">
        <f t="shared" ref="E15:E19" si="3">C15/B15*100%</f>
        <v>0.91935483870967738</v>
      </c>
    </row>
    <row r="16" spans="1:5" ht="24" customHeight="1" thickTop="1" thickBot="1" x14ac:dyDescent="0.4">
      <c r="A16" s="8" t="s">
        <v>8</v>
      </c>
      <c r="B16" s="6">
        <v>6</v>
      </c>
      <c r="C16" s="6">
        <v>5</v>
      </c>
      <c r="D16" s="6">
        <f t="shared" si="2"/>
        <v>1</v>
      </c>
      <c r="E16" s="7">
        <f t="shared" si="3"/>
        <v>0.83333333333333337</v>
      </c>
    </row>
    <row r="17" spans="1:5" ht="27" customHeight="1" thickTop="1" thickBot="1" x14ac:dyDescent="0.4">
      <c r="A17" s="8" t="s">
        <v>9</v>
      </c>
      <c r="B17" s="6">
        <v>0</v>
      </c>
      <c r="C17" s="6">
        <v>0</v>
      </c>
      <c r="D17" s="6">
        <f t="shared" si="2"/>
        <v>0</v>
      </c>
      <c r="E17" s="7" t="e">
        <f t="shared" si="3"/>
        <v>#DIV/0!</v>
      </c>
    </row>
    <row r="18" spans="1:5" ht="30.6" customHeight="1" thickTop="1" thickBot="1" x14ac:dyDescent="0.4">
      <c r="A18" s="8" t="s">
        <v>10</v>
      </c>
      <c r="B18" s="6">
        <v>4</v>
      </c>
      <c r="C18" s="6">
        <v>0</v>
      </c>
      <c r="D18" s="6">
        <f t="shared" si="2"/>
        <v>4</v>
      </c>
      <c r="E18" s="7">
        <f t="shared" si="3"/>
        <v>0</v>
      </c>
    </row>
    <row r="19" spans="1:5" ht="22.5" thickTop="1" thickBot="1" x14ac:dyDescent="0.4">
      <c r="A19" s="9"/>
      <c r="B19" s="10">
        <f>SUM(B14:B18)</f>
        <v>78</v>
      </c>
      <c r="C19" s="6">
        <f>SUM(C14:C18)</f>
        <v>65</v>
      </c>
      <c r="D19" s="6">
        <f>SUM(D14:D18)</f>
        <v>13</v>
      </c>
      <c r="E19" s="7">
        <f t="shared" si="3"/>
        <v>0.83333333333333337</v>
      </c>
    </row>
    <row r="20" spans="1:5" ht="33" customHeight="1" thickTop="1" thickBot="1" x14ac:dyDescent="0.4">
      <c r="A20" s="11"/>
      <c r="B20" s="11"/>
      <c r="C20" s="12" t="s">
        <v>11</v>
      </c>
      <c r="D20" s="13">
        <v>0.83</v>
      </c>
      <c r="E20" s="14"/>
    </row>
    <row r="21" spans="1:5" ht="33" customHeight="1" thickTop="1" thickBot="1" x14ac:dyDescent="0.4">
      <c r="A21" s="11"/>
      <c r="B21" s="11"/>
      <c r="C21" s="15"/>
      <c r="D21" s="16"/>
      <c r="E21" s="15"/>
    </row>
    <row r="22" spans="1:5" ht="87.6" customHeight="1" thickTop="1" thickBot="1" x14ac:dyDescent="0.3">
      <c r="A22" s="17" t="s">
        <v>13</v>
      </c>
      <c r="B22" s="18" t="s">
        <v>14</v>
      </c>
      <c r="C22" s="18" t="s">
        <v>3</v>
      </c>
      <c r="D22" s="18" t="s">
        <v>4</v>
      </c>
      <c r="E22" s="19" t="s">
        <v>5</v>
      </c>
    </row>
    <row r="23" spans="1:5" ht="32.450000000000003" customHeight="1" thickTop="1" thickBot="1" x14ac:dyDescent="0.4">
      <c r="A23" s="20" t="s">
        <v>6</v>
      </c>
      <c r="B23" s="6">
        <v>15</v>
      </c>
      <c r="C23" s="6">
        <v>6</v>
      </c>
      <c r="D23" s="6">
        <f>B23-C23</f>
        <v>9</v>
      </c>
      <c r="E23" s="7">
        <f>C23/B23*100%</f>
        <v>0.4</v>
      </c>
    </row>
    <row r="24" spans="1:5" ht="28.15" customHeight="1" thickTop="1" thickBot="1" x14ac:dyDescent="0.4">
      <c r="A24" s="8" t="s">
        <v>7</v>
      </c>
      <c r="B24" s="6">
        <v>66</v>
      </c>
      <c r="C24" s="6">
        <v>61</v>
      </c>
      <c r="D24" s="6">
        <f t="shared" ref="D24:D27" si="4">B24-C24</f>
        <v>5</v>
      </c>
      <c r="E24" s="7">
        <f t="shared" ref="E24:E28" si="5">C24/B24*100%</f>
        <v>0.9242424242424242</v>
      </c>
    </row>
    <row r="25" spans="1:5" ht="28.15" customHeight="1" thickTop="1" thickBot="1" x14ac:dyDescent="0.4">
      <c r="A25" s="8" t="s">
        <v>8</v>
      </c>
      <c r="B25" s="6">
        <v>10</v>
      </c>
      <c r="C25" s="6">
        <v>7</v>
      </c>
      <c r="D25" s="6">
        <f t="shared" si="4"/>
        <v>3</v>
      </c>
      <c r="E25" s="7">
        <f t="shared" si="5"/>
        <v>0.7</v>
      </c>
    </row>
    <row r="26" spans="1:5" ht="28.15" customHeight="1" thickTop="1" thickBot="1" x14ac:dyDescent="0.4">
      <c r="A26" s="8" t="s">
        <v>9</v>
      </c>
      <c r="B26" s="6">
        <v>18</v>
      </c>
      <c r="C26" s="6">
        <v>15</v>
      </c>
      <c r="D26" s="6">
        <f t="shared" si="4"/>
        <v>3</v>
      </c>
      <c r="E26" s="7">
        <f t="shared" si="5"/>
        <v>0.83333333333333337</v>
      </c>
    </row>
    <row r="27" spans="1:5" ht="31.9" customHeight="1" thickTop="1" thickBot="1" x14ac:dyDescent="0.4">
      <c r="A27" s="8" t="s">
        <v>10</v>
      </c>
      <c r="B27" s="6">
        <v>17</v>
      </c>
      <c r="C27" s="6">
        <v>4</v>
      </c>
      <c r="D27" s="6">
        <f t="shared" si="4"/>
        <v>13</v>
      </c>
      <c r="E27" s="7">
        <f t="shared" si="5"/>
        <v>0.23529411764705882</v>
      </c>
    </row>
    <row r="28" spans="1:5" ht="22.5" thickTop="1" thickBot="1" x14ac:dyDescent="0.4">
      <c r="A28" s="9"/>
      <c r="B28" s="6">
        <f>SUM(B23:B27)</f>
        <v>126</v>
      </c>
      <c r="C28" s="6">
        <f>SUM(C23:C27)</f>
        <v>93</v>
      </c>
      <c r="D28" s="6">
        <f>SUM(D23:D27)</f>
        <v>33</v>
      </c>
      <c r="E28" s="7">
        <f t="shared" si="5"/>
        <v>0.73809523809523814</v>
      </c>
    </row>
    <row r="29" spans="1:5" ht="22.5" thickTop="1" thickBot="1" x14ac:dyDescent="0.4">
      <c r="A29" s="11"/>
      <c r="B29" s="11"/>
      <c r="C29" s="12" t="s">
        <v>11</v>
      </c>
      <c r="D29" s="13">
        <v>0.74</v>
      </c>
      <c r="E29" s="14"/>
    </row>
    <row r="30" spans="1:5" ht="21.75" thickTop="1" x14ac:dyDescent="0.35">
      <c r="A30" s="11"/>
      <c r="B30" s="11"/>
      <c r="C30" s="11"/>
      <c r="D30" s="11"/>
      <c r="E30" s="11"/>
    </row>
    <row r="31" spans="1:5" ht="17.25" customHeight="1" x14ac:dyDescent="0.35">
      <c r="A31" s="11"/>
      <c r="B31" s="11"/>
      <c r="C31" s="11"/>
      <c r="D31" s="11"/>
      <c r="E31" s="11"/>
    </row>
    <row r="32" spans="1:5" ht="15" customHeight="1" x14ac:dyDescent="0.25">
      <c r="A32" s="43" t="s">
        <v>15</v>
      </c>
      <c r="B32" s="43"/>
      <c r="C32" s="43"/>
      <c r="D32" s="43"/>
      <c r="E32" s="43"/>
    </row>
    <row r="33" spans="1:5" ht="15" customHeight="1" x14ac:dyDescent="0.25">
      <c r="A33" s="43"/>
      <c r="B33" s="43"/>
      <c r="C33" s="43"/>
      <c r="D33" s="43"/>
      <c r="E33" s="43"/>
    </row>
    <row r="34" spans="1:5" ht="15" customHeight="1" x14ac:dyDescent="0.25">
      <c r="A34" s="43"/>
      <c r="B34" s="43"/>
      <c r="C34" s="43"/>
      <c r="D34" s="43"/>
      <c r="E34" s="43"/>
    </row>
    <row r="35" spans="1:5" ht="15" customHeight="1" x14ac:dyDescent="0.25">
      <c r="A35" s="43"/>
      <c r="B35" s="43"/>
      <c r="C35" s="43"/>
      <c r="D35" s="43"/>
      <c r="E35" s="43"/>
    </row>
    <row r="36" spans="1:5" ht="15" customHeight="1" x14ac:dyDescent="0.25">
      <c r="A36" s="43"/>
      <c r="B36" s="43"/>
      <c r="C36" s="43"/>
      <c r="D36" s="43"/>
      <c r="E36" s="43"/>
    </row>
    <row r="37" spans="1:5" ht="15" customHeight="1" x14ac:dyDescent="0.25">
      <c r="A37" s="43"/>
      <c r="B37" s="43"/>
      <c r="C37" s="43"/>
      <c r="D37" s="43"/>
      <c r="E37" s="43"/>
    </row>
    <row r="38" spans="1:5" ht="15" customHeight="1" x14ac:dyDescent="0.25">
      <c r="A38" s="43"/>
      <c r="B38" s="43"/>
      <c r="C38" s="43"/>
      <c r="D38" s="43"/>
      <c r="E38" s="43"/>
    </row>
    <row r="39" spans="1:5" ht="15" customHeight="1" x14ac:dyDescent="0.25">
      <c r="A39" s="43"/>
      <c r="B39" s="43"/>
      <c r="C39" s="43"/>
      <c r="D39" s="43"/>
      <c r="E39" s="43"/>
    </row>
    <row r="40" spans="1:5" ht="15" customHeight="1" x14ac:dyDescent="0.25">
      <c r="A40" s="43"/>
      <c r="B40" s="43"/>
      <c r="C40" s="43"/>
      <c r="D40" s="43"/>
      <c r="E40" s="43"/>
    </row>
  </sheetData>
  <mergeCells count="2">
    <mergeCell ref="A2:E2"/>
    <mergeCell ref="A32:E40"/>
  </mergeCells>
  <pageMargins left="0.7" right="0.7" top="0.75" bottom="0.75" header="0.3" footer="0.3"/>
  <pageSetup paperSize="9" scale="5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3F156-3975-49AA-8590-84A5D0657650}">
  <dimension ref="A1:N52"/>
  <sheetViews>
    <sheetView view="pageBreakPreview" zoomScale="60" zoomScaleNormal="100" workbookViewId="0">
      <selection activeCell="A52" sqref="A52:L52"/>
    </sheetView>
  </sheetViews>
  <sheetFormatPr defaultRowHeight="15" x14ac:dyDescent="0.25"/>
  <sheetData>
    <row r="1" spans="1:14" ht="26.25" x14ac:dyDescent="0.25">
      <c r="A1" s="60" t="s">
        <v>537</v>
      </c>
      <c r="B1" s="60"/>
      <c r="C1" s="60"/>
      <c r="D1" s="60"/>
      <c r="E1" s="60"/>
      <c r="F1" s="60"/>
      <c r="G1" s="60"/>
      <c r="H1" s="60"/>
      <c r="I1" s="60"/>
      <c r="J1" s="60"/>
      <c r="K1" s="60"/>
      <c r="L1" s="60"/>
      <c r="M1" s="60"/>
      <c r="N1" s="60"/>
    </row>
    <row r="2" spans="1:14" ht="26.25" customHeight="1" x14ac:dyDescent="0.25">
      <c r="A2" s="58" t="s">
        <v>538</v>
      </c>
    </row>
    <row r="3" spans="1:14" x14ac:dyDescent="0.25">
      <c r="A3" s="58"/>
    </row>
    <row r="5" spans="1:14" x14ac:dyDescent="0.25">
      <c r="A5" s="58"/>
    </row>
    <row r="51" spans="1:12" x14ac:dyDescent="0.25">
      <c r="A51" s="59" t="s">
        <v>539</v>
      </c>
      <c r="B51" s="59"/>
      <c r="C51" s="59"/>
      <c r="D51" s="59"/>
      <c r="E51" s="59"/>
      <c r="F51" s="59"/>
      <c r="G51" s="59"/>
      <c r="H51" s="59"/>
      <c r="I51" s="59"/>
      <c r="J51" s="59"/>
      <c r="K51" s="59"/>
      <c r="L51" s="59"/>
    </row>
    <row r="52" spans="1:12" ht="90" customHeight="1" x14ac:dyDescent="0.25">
      <c r="A52" s="61" t="s">
        <v>540</v>
      </c>
      <c r="B52" s="61"/>
      <c r="C52" s="61"/>
      <c r="D52" s="61"/>
      <c r="E52" s="61"/>
      <c r="F52" s="61"/>
      <c r="G52" s="61"/>
      <c r="H52" s="61"/>
      <c r="I52" s="61"/>
      <c r="J52" s="61"/>
      <c r="K52" s="61"/>
      <c r="L52" s="61"/>
    </row>
  </sheetData>
  <mergeCells count="3">
    <mergeCell ref="A1:N1"/>
    <mergeCell ref="A51:L51"/>
    <mergeCell ref="A52:L52"/>
  </mergeCells>
  <pageMargins left="0.7" right="0.7" top="0.75" bottom="0.75" header="0.3" footer="0.3"/>
  <pageSetup paperSize="9" scale="9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EF8EB-3E28-4BD7-BD27-684C3EC611FF}">
  <dimension ref="A1"/>
  <sheetViews>
    <sheetView tabSelected="1" view="pageBreakPreview" zoomScale="60" zoomScaleNormal="100" workbookViewId="0">
      <selection activeCell="W31" sqref="W31"/>
    </sheetView>
  </sheetViews>
  <sheetFormatPr defaultRowHeight="15" x14ac:dyDescent="0.25"/>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C581D-A104-4CE5-BA53-9DEAC3D31C7F}">
  <dimension ref="A1:R53"/>
  <sheetViews>
    <sheetView view="pageBreakPreview" zoomScale="60" zoomScaleNormal="100" workbookViewId="0">
      <selection activeCell="A38" sqref="A38:XFD38"/>
    </sheetView>
  </sheetViews>
  <sheetFormatPr defaultColWidth="9.140625" defaultRowHeight="14.25" x14ac:dyDescent="0.2"/>
  <cols>
    <col min="1" max="1" width="41.42578125" style="46" customWidth="1"/>
    <col min="2" max="2" width="104.5703125" style="46" customWidth="1"/>
    <col min="3" max="13" width="9.140625" style="46"/>
    <col min="14" max="14" width="24.28515625" style="46" customWidth="1"/>
    <col min="15" max="16384" width="9.140625" style="46"/>
  </cols>
  <sheetData>
    <row r="1" spans="1:2" ht="40.5" customHeight="1" thickTop="1" thickBot="1" x14ac:dyDescent="0.25">
      <c r="A1" s="44" t="s">
        <v>534</v>
      </c>
      <c r="B1" s="45"/>
    </row>
    <row r="2" spans="1:2" ht="43.5" thickTop="1" x14ac:dyDescent="0.2">
      <c r="A2" s="47" t="s">
        <v>17</v>
      </c>
      <c r="B2" s="48" t="s">
        <v>535</v>
      </c>
    </row>
    <row r="3" spans="1:2" x14ac:dyDescent="0.2">
      <c r="A3" s="49"/>
      <c r="B3" s="50"/>
    </row>
    <row r="4" spans="1:2" ht="15" thickBot="1" x14ac:dyDescent="0.25">
      <c r="A4" s="51"/>
      <c r="B4" s="52"/>
    </row>
    <row r="5" spans="1:2" ht="45" customHeight="1" thickTop="1" thickBot="1" x14ac:dyDescent="0.25">
      <c r="A5" s="53" t="s">
        <v>18</v>
      </c>
      <c r="B5" s="54" t="s">
        <v>19</v>
      </c>
    </row>
    <row r="6" spans="1:2" ht="231" thickTop="1" thickBot="1" x14ac:dyDescent="0.25">
      <c r="A6" s="55" t="s">
        <v>20</v>
      </c>
      <c r="B6" s="56" t="s">
        <v>536</v>
      </c>
    </row>
    <row r="7" spans="1:2" ht="15" thickTop="1" x14ac:dyDescent="0.2"/>
    <row r="53" spans="18:18" x14ac:dyDescent="0.2">
      <c r="R53" s="57"/>
    </row>
  </sheetData>
  <mergeCells count="3">
    <mergeCell ref="A1:B1"/>
    <mergeCell ref="A3:A4"/>
    <mergeCell ref="B3:B4"/>
  </mergeCells>
  <pageMargins left="0.7" right="0.7" top="0.75" bottom="0.75" header="0.3" footer="0.3"/>
  <pageSetup paperSize="9" scale="8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0A67F-29C6-4F1C-8FBC-5903188B4560}">
  <dimension ref="A1:Q156"/>
  <sheetViews>
    <sheetView view="pageBreakPreview" topLeftCell="A53" zoomScale="60" zoomScaleNormal="100" workbookViewId="0">
      <selection activeCell="A38" sqref="A38:XFD38"/>
    </sheetView>
  </sheetViews>
  <sheetFormatPr defaultRowHeight="15" x14ac:dyDescent="0.25"/>
  <cols>
    <col min="1" max="1" width="9" style="26" customWidth="1"/>
    <col min="2" max="2" width="11" style="26" customWidth="1"/>
    <col min="3" max="3" width="14.28515625" style="26" customWidth="1"/>
    <col min="4" max="4" width="10.28515625" style="26" customWidth="1"/>
    <col min="5" max="5" width="6.5703125" style="26" customWidth="1"/>
    <col min="6" max="6" width="6.85546875" style="26" customWidth="1"/>
    <col min="7" max="7" width="6.140625" style="26" customWidth="1"/>
    <col min="8" max="8" width="8.28515625" style="26" customWidth="1"/>
    <col min="9" max="9" width="7.85546875" style="26" customWidth="1"/>
    <col min="10" max="10" width="9" style="26" customWidth="1"/>
    <col min="11" max="11" width="14.42578125" style="26" customWidth="1"/>
    <col min="12" max="14" width="15.42578125" style="26" customWidth="1"/>
    <col min="15" max="15" width="9.42578125" style="26" customWidth="1"/>
    <col min="16" max="16" width="9.28515625" style="26" customWidth="1"/>
    <col min="17" max="17" width="9.7109375" style="26" customWidth="1"/>
    <col min="18" max="16384" width="9.140625" style="26"/>
  </cols>
  <sheetData>
    <row r="1" spans="1:17" ht="90" x14ac:dyDescent="0.25">
      <c r="A1" s="24" t="s">
        <v>21</v>
      </c>
      <c r="B1" s="24" t="s">
        <v>22</v>
      </c>
      <c r="C1" s="24" t="s">
        <v>23</v>
      </c>
      <c r="D1" s="24" t="s">
        <v>24</v>
      </c>
      <c r="E1" s="24" t="s">
        <v>25</v>
      </c>
      <c r="F1" s="24" t="s">
        <v>26</v>
      </c>
      <c r="G1" s="24" t="s">
        <v>27</v>
      </c>
      <c r="H1" s="25" t="s">
        <v>28</v>
      </c>
      <c r="I1" s="25" t="s">
        <v>29</v>
      </c>
      <c r="J1" s="25" t="s">
        <v>30</v>
      </c>
      <c r="K1" s="25" t="s">
        <v>31</v>
      </c>
      <c r="L1" s="25" t="s">
        <v>32</v>
      </c>
      <c r="M1" s="25" t="s">
        <v>33</v>
      </c>
      <c r="N1" s="25" t="s">
        <v>34</v>
      </c>
      <c r="O1" s="25" t="s">
        <v>35</v>
      </c>
      <c r="P1" s="25" t="s">
        <v>36</v>
      </c>
      <c r="Q1" s="25" t="s">
        <v>37</v>
      </c>
    </row>
    <row r="2" spans="1:17" ht="120" x14ac:dyDescent="0.25">
      <c r="A2" s="27" t="s">
        <v>38</v>
      </c>
      <c r="B2" s="27" t="s">
        <v>39</v>
      </c>
      <c r="C2" s="27" t="s">
        <v>6</v>
      </c>
      <c r="D2" s="27" t="s">
        <v>40</v>
      </c>
      <c r="E2" s="28">
        <v>1</v>
      </c>
      <c r="F2" s="28">
        <v>1</v>
      </c>
      <c r="G2" s="28">
        <v>0</v>
      </c>
      <c r="H2" s="27">
        <v>0</v>
      </c>
      <c r="I2" s="27">
        <v>0</v>
      </c>
      <c r="J2" s="29" t="s">
        <v>41</v>
      </c>
      <c r="K2" s="27"/>
      <c r="L2" s="27"/>
      <c r="M2" s="27"/>
      <c r="N2" s="27"/>
      <c r="O2" s="30">
        <v>0</v>
      </c>
      <c r="P2" s="30">
        <v>0</v>
      </c>
      <c r="Q2" s="29" t="s">
        <v>41</v>
      </c>
    </row>
    <row r="3" spans="1:17" ht="210" x14ac:dyDescent="0.25">
      <c r="A3" s="27" t="s">
        <v>38</v>
      </c>
      <c r="B3" s="27" t="s">
        <v>42</v>
      </c>
      <c r="C3" s="27" t="s">
        <v>6</v>
      </c>
      <c r="D3" s="27" t="s">
        <v>43</v>
      </c>
      <c r="E3" s="28">
        <v>97</v>
      </c>
      <c r="F3" s="28">
        <v>36</v>
      </c>
      <c r="G3" s="28">
        <v>0</v>
      </c>
      <c r="H3" s="27">
        <v>6</v>
      </c>
      <c r="I3" s="27">
        <v>0</v>
      </c>
      <c r="J3" s="31" t="s">
        <v>44</v>
      </c>
      <c r="K3" s="27" t="s">
        <v>45</v>
      </c>
      <c r="L3" s="27" t="s">
        <v>46</v>
      </c>
      <c r="M3" s="27"/>
      <c r="N3" s="27"/>
      <c r="O3" s="30">
        <v>6</v>
      </c>
      <c r="P3" s="30">
        <v>0</v>
      </c>
      <c r="Q3" s="31" t="s">
        <v>44</v>
      </c>
    </row>
    <row r="4" spans="1:17" ht="195" x14ac:dyDescent="0.25">
      <c r="A4" s="27" t="s">
        <v>47</v>
      </c>
      <c r="B4" s="27" t="s">
        <v>48</v>
      </c>
      <c r="C4" s="27" t="s">
        <v>6</v>
      </c>
      <c r="D4" s="27" t="s">
        <v>49</v>
      </c>
      <c r="E4" s="28">
        <v>1</v>
      </c>
      <c r="F4" s="28">
        <v>1</v>
      </c>
      <c r="G4" s="28">
        <v>1</v>
      </c>
      <c r="H4" s="27">
        <v>1</v>
      </c>
      <c r="I4" s="27">
        <v>1</v>
      </c>
      <c r="J4" s="32" t="s">
        <v>50</v>
      </c>
      <c r="K4" s="27"/>
      <c r="L4" s="27"/>
      <c r="M4" s="27" t="s">
        <v>51</v>
      </c>
      <c r="N4" s="27" t="s">
        <v>52</v>
      </c>
      <c r="O4" s="30">
        <v>1</v>
      </c>
      <c r="P4" s="30">
        <v>1</v>
      </c>
      <c r="Q4" s="32" t="s">
        <v>50</v>
      </c>
    </row>
    <row r="5" spans="1:17" ht="120" x14ac:dyDescent="0.25">
      <c r="A5" s="27" t="s">
        <v>47</v>
      </c>
      <c r="B5" s="27" t="s">
        <v>53</v>
      </c>
      <c r="C5" s="27" t="s">
        <v>6</v>
      </c>
      <c r="D5" s="27" t="s">
        <v>54</v>
      </c>
      <c r="E5" s="28">
        <v>1</v>
      </c>
      <c r="F5" s="28">
        <v>1</v>
      </c>
      <c r="G5" s="28">
        <v>0</v>
      </c>
      <c r="H5" s="27">
        <v>0</v>
      </c>
      <c r="I5" s="27">
        <v>0</v>
      </c>
      <c r="J5" s="29" t="s">
        <v>41</v>
      </c>
      <c r="K5" s="27"/>
      <c r="L5" s="27"/>
      <c r="M5" s="27"/>
      <c r="N5" s="27"/>
      <c r="O5" s="30">
        <v>0</v>
      </c>
      <c r="P5" s="30">
        <v>0</v>
      </c>
      <c r="Q5" s="29" t="s">
        <v>41</v>
      </c>
    </row>
    <row r="6" spans="1:17" ht="120" x14ac:dyDescent="0.25">
      <c r="A6" s="27" t="s">
        <v>47</v>
      </c>
      <c r="B6" s="27" t="s">
        <v>55</v>
      </c>
      <c r="C6" s="27" t="s">
        <v>6</v>
      </c>
      <c r="D6" s="27" t="s">
        <v>54</v>
      </c>
      <c r="E6" s="28">
        <v>1</v>
      </c>
      <c r="F6" s="28">
        <v>1</v>
      </c>
      <c r="G6" s="28">
        <v>0</v>
      </c>
      <c r="H6" s="27">
        <v>0</v>
      </c>
      <c r="I6" s="27">
        <v>0</v>
      </c>
      <c r="J6" s="29" t="s">
        <v>41</v>
      </c>
      <c r="K6" s="27"/>
      <c r="L6" s="27"/>
      <c r="M6" s="27"/>
      <c r="N6" s="27"/>
      <c r="O6" s="30">
        <v>0</v>
      </c>
      <c r="P6" s="30">
        <v>0</v>
      </c>
      <c r="Q6" s="29" t="s">
        <v>41</v>
      </c>
    </row>
    <row r="7" spans="1:17" ht="135" x14ac:dyDescent="0.25">
      <c r="A7" s="27" t="s">
        <v>56</v>
      </c>
      <c r="B7" s="27" t="s">
        <v>57</v>
      </c>
      <c r="C7" s="27" t="s">
        <v>6</v>
      </c>
      <c r="D7" s="27" t="s">
        <v>58</v>
      </c>
      <c r="E7" s="28">
        <v>1</v>
      </c>
      <c r="F7" s="28">
        <v>1</v>
      </c>
      <c r="G7" s="28">
        <v>0</v>
      </c>
      <c r="H7" s="27">
        <v>0</v>
      </c>
      <c r="I7" s="27">
        <v>0</v>
      </c>
      <c r="J7" s="29" t="s">
        <v>41</v>
      </c>
      <c r="K7" s="27"/>
      <c r="L7" s="27"/>
      <c r="M7" s="27"/>
      <c r="N7" s="27"/>
      <c r="O7" s="30">
        <v>0</v>
      </c>
      <c r="P7" s="30">
        <v>0</v>
      </c>
      <c r="Q7" s="29" t="s">
        <v>41</v>
      </c>
    </row>
    <row r="8" spans="1:17" ht="75" x14ac:dyDescent="0.25">
      <c r="A8" s="27" t="s">
        <v>56</v>
      </c>
      <c r="B8" s="27" t="s">
        <v>59</v>
      </c>
      <c r="C8" s="27" t="s">
        <v>6</v>
      </c>
      <c r="D8" s="27" t="s">
        <v>60</v>
      </c>
      <c r="E8" s="28">
        <v>4</v>
      </c>
      <c r="F8" s="28">
        <v>4</v>
      </c>
      <c r="G8" s="28">
        <v>0</v>
      </c>
      <c r="H8" s="27">
        <v>1</v>
      </c>
      <c r="I8" s="27">
        <v>0</v>
      </c>
      <c r="J8" s="31" t="s">
        <v>44</v>
      </c>
      <c r="K8" s="27"/>
      <c r="L8" s="27"/>
      <c r="M8" s="27"/>
      <c r="N8" s="27"/>
      <c r="O8" s="30">
        <v>1</v>
      </c>
      <c r="P8" s="30">
        <v>0</v>
      </c>
      <c r="Q8" s="31" t="s">
        <v>44</v>
      </c>
    </row>
    <row r="9" spans="1:17" ht="409.5" x14ac:dyDescent="0.25">
      <c r="A9" s="27" t="s">
        <v>56</v>
      </c>
      <c r="B9" s="27" t="s">
        <v>61</v>
      </c>
      <c r="C9" s="27" t="s">
        <v>6</v>
      </c>
      <c r="D9" s="27" t="s">
        <v>62</v>
      </c>
      <c r="E9" s="28">
        <v>100</v>
      </c>
      <c r="F9" s="28">
        <v>100</v>
      </c>
      <c r="G9" s="28">
        <v>83.33</v>
      </c>
      <c r="H9" s="27">
        <v>100</v>
      </c>
      <c r="I9" s="27">
        <v>83.33</v>
      </c>
      <c r="J9" s="33" t="s">
        <v>63</v>
      </c>
      <c r="K9" s="27" t="s">
        <v>64</v>
      </c>
      <c r="L9" s="27" t="s">
        <v>65</v>
      </c>
      <c r="M9" s="27" t="s">
        <v>66</v>
      </c>
      <c r="N9" s="27" t="s">
        <v>67</v>
      </c>
      <c r="O9" s="30">
        <v>100</v>
      </c>
      <c r="P9" s="30">
        <v>83.33</v>
      </c>
      <c r="Q9" s="33" t="s">
        <v>63</v>
      </c>
    </row>
    <row r="10" spans="1:17" ht="135" x14ac:dyDescent="0.25">
      <c r="A10" s="27" t="s">
        <v>56</v>
      </c>
      <c r="B10" s="27" t="s">
        <v>68</v>
      </c>
      <c r="C10" s="27" t="s">
        <v>6</v>
      </c>
      <c r="D10" s="27" t="s">
        <v>69</v>
      </c>
      <c r="E10" s="28">
        <v>1</v>
      </c>
      <c r="F10" s="28">
        <v>6</v>
      </c>
      <c r="G10" s="28">
        <v>0</v>
      </c>
      <c r="H10" s="27">
        <v>0</v>
      </c>
      <c r="I10" s="27">
        <v>0</v>
      </c>
      <c r="J10" s="29" t="s">
        <v>41</v>
      </c>
      <c r="K10" s="27"/>
      <c r="L10" s="27"/>
      <c r="M10" s="27"/>
      <c r="N10" s="27"/>
      <c r="O10" s="30">
        <v>0</v>
      </c>
      <c r="P10" s="30">
        <v>0</v>
      </c>
      <c r="Q10" s="29" t="s">
        <v>41</v>
      </c>
    </row>
    <row r="11" spans="1:17" ht="240" x14ac:dyDescent="0.25">
      <c r="A11" s="27" t="s">
        <v>56</v>
      </c>
      <c r="B11" s="27" t="s">
        <v>70</v>
      </c>
      <c r="C11" s="27" t="s">
        <v>6</v>
      </c>
      <c r="D11" s="27" t="s">
        <v>71</v>
      </c>
      <c r="E11" s="28">
        <v>1</v>
      </c>
      <c r="F11" s="28">
        <v>1</v>
      </c>
      <c r="G11" s="28">
        <v>0</v>
      </c>
      <c r="H11" s="27">
        <v>1</v>
      </c>
      <c r="I11" s="27">
        <v>0</v>
      </c>
      <c r="J11" s="31" t="s">
        <v>44</v>
      </c>
      <c r="K11" s="27"/>
      <c r="L11" s="27"/>
      <c r="M11" s="27"/>
      <c r="N11" s="27"/>
      <c r="O11" s="30">
        <v>1</v>
      </c>
      <c r="P11" s="30">
        <v>0</v>
      </c>
      <c r="Q11" s="31" t="s">
        <v>44</v>
      </c>
    </row>
    <row r="12" spans="1:17" ht="165" x14ac:dyDescent="0.25">
      <c r="A12" s="27" t="s">
        <v>56</v>
      </c>
      <c r="B12" s="27" t="s">
        <v>72</v>
      </c>
      <c r="C12" s="27" t="s">
        <v>6</v>
      </c>
      <c r="D12" s="27" t="s">
        <v>71</v>
      </c>
      <c r="E12" s="28">
        <v>1</v>
      </c>
      <c r="F12" s="28">
        <v>1</v>
      </c>
      <c r="G12" s="28">
        <v>0</v>
      </c>
      <c r="H12" s="27">
        <v>0</v>
      </c>
      <c r="I12" s="27">
        <v>0</v>
      </c>
      <c r="J12" s="29" t="s">
        <v>41</v>
      </c>
      <c r="K12" s="27"/>
      <c r="L12" s="27"/>
      <c r="M12" s="27"/>
      <c r="N12" s="27"/>
      <c r="O12" s="30">
        <v>0</v>
      </c>
      <c r="P12" s="30">
        <v>0</v>
      </c>
      <c r="Q12" s="29" t="s">
        <v>41</v>
      </c>
    </row>
    <row r="13" spans="1:17" ht="90" x14ac:dyDescent="0.25">
      <c r="A13" s="27" t="s">
        <v>56</v>
      </c>
      <c r="B13" s="27" t="s">
        <v>73</v>
      </c>
      <c r="C13" s="27" t="s">
        <v>6</v>
      </c>
      <c r="D13" s="27" t="s">
        <v>74</v>
      </c>
      <c r="E13" s="28">
        <v>1</v>
      </c>
      <c r="F13" s="28">
        <v>1</v>
      </c>
      <c r="G13" s="28">
        <v>0</v>
      </c>
      <c r="H13" s="27">
        <v>0</v>
      </c>
      <c r="I13" s="27">
        <v>0</v>
      </c>
      <c r="J13" s="29" t="s">
        <v>41</v>
      </c>
      <c r="K13" s="27"/>
      <c r="L13" s="27"/>
      <c r="M13" s="27"/>
      <c r="N13" s="27"/>
      <c r="O13" s="30">
        <v>0</v>
      </c>
      <c r="P13" s="30">
        <v>0</v>
      </c>
      <c r="Q13" s="29" t="s">
        <v>41</v>
      </c>
    </row>
    <row r="14" spans="1:17" ht="135" x14ac:dyDescent="0.25">
      <c r="A14" s="27" t="s">
        <v>56</v>
      </c>
      <c r="B14" s="27" t="s">
        <v>75</v>
      </c>
      <c r="C14" s="27" t="s">
        <v>6</v>
      </c>
      <c r="D14" s="27" t="s">
        <v>76</v>
      </c>
      <c r="E14" s="28">
        <v>1</v>
      </c>
      <c r="F14" s="28">
        <v>1</v>
      </c>
      <c r="G14" s="28">
        <v>0</v>
      </c>
      <c r="H14" s="27">
        <v>0</v>
      </c>
      <c r="I14" s="27">
        <v>0</v>
      </c>
      <c r="J14" s="29" t="s">
        <v>41</v>
      </c>
      <c r="K14" s="27"/>
      <c r="L14" s="27"/>
      <c r="M14" s="27"/>
      <c r="N14" s="27"/>
      <c r="O14" s="30">
        <v>0</v>
      </c>
      <c r="P14" s="30">
        <v>0</v>
      </c>
      <c r="Q14" s="29" t="s">
        <v>41</v>
      </c>
    </row>
    <row r="15" spans="1:17" ht="150" x14ac:dyDescent="0.25">
      <c r="A15" s="27" t="s">
        <v>56</v>
      </c>
      <c r="B15" s="27" t="s">
        <v>77</v>
      </c>
      <c r="C15" s="27" t="s">
        <v>6</v>
      </c>
      <c r="D15" s="27" t="s">
        <v>78</v>
      </c>
      <c r="E15" s="28">
        <v>1</v>
      </c>
      <c r="F15" s="28">
        <v>1</v>
      </c>
      <c r="G15" s="28">
        <v>0</v>
      </c>
      <c r="H15" s="27">
        <v>0</v>
      </c>
      <c r="I15" s="27">
        <v>0</v>
      </c>
      <c r="J15" s="29" t="s">
        <v>41</v>
      </c>
      <c r="K15" s="27"/>
      <c r="L15" s="27"/>
      <c r="M15" s="27"/>
      <c r="N15" s="27"/>
      <c r="O15" s="30">
        <v>0</v>
      </c>
      <c r="P15" s="30">
        <v>0</v>
      </c>
      <c r="Q15" s="29" t="s">
        <v>41</v>
      </c>
    </row>
    <row r="16" spans="1:17" ht="135" x14ac:dyDescent="0.25">
      <c r="A16" s="27" t="s">
        <v>56</v>
      </c>
      <c r="B16" s="27" t="s">
        <v>79</v>
      </c>
      <c r="C16" s="27" t="s">
        <v>6</v>
      </c>
      <c r="D16" s="27" t="s">
        <v>80</v>
      </c>
      <c r="E16" s="28">
        <v>1</v>
      </c>
      <c r="F16" s="28">
        <v>1</v>
      </c>
      <c r="G16" s="28">
        <v>0</v>
      </c>
      <c r="H16" s="27">
        <v>0</v>
      </c>
      <c r="I16" s="27">
        <v>0</v>
      </c>
      <c r="J16" s="29" t="s">
        <v>41</v>
      </c>
      <c r="K16" s="27"/>
      <c r="L16" s="27"/>
      <c r="M16" s="27"/>
      <c r="N16" s="27"/>
      <c r="O16" s="30">
        <v>0</v>
      </c>
      <c r="P16" s="30">
        <v>0</v>
      </c>
      <c r="Q16" s="29" t="s">
        <v>41</v>
      </c>
    </row>
    <row r="17" spans="1:17" ht="165" x14ac:dyDescent="0.25">
      <c r="A17" s="27" t="s">
        <v>56</v>
      </c>
      <c r="B17" s="27" t="s">
        <v>81</v>
      </c>
      <c r="C17" s="27" t="s">
        <v>6</v>
      </c>
      <c r="D17" s="27" t="s">
        <v>82</v>
      </c>
      <c r="E17" s="28">
        <v>100</v>
      </c>
      <c r="F17" s="28">
        <v>100</v>
      </c>
      <c r="G17" s="28">
        <v>0</v>
      </c>
      <c r="H17" s="27">
        <v>100</v>
      </c>
      <c r="I17" s="27">
        <v>0</v>
      </c>
      <c r="J17" s="31" t="s">
        <v>44</v>
      </c>
      <c r="K17" s="27"/>
      <c r="L17" s="27"/>
      <c r="M17" s="27"/>
      <c r="N17" s="27"/>
      <c r="O17" s="30">
        <v>100</v>
      </c>
      <c r="P17" s="30">
        <v>0</v>
      </c>
      <c r="Q17" s="31" t="s">
        <v>44</v>
      </c>
    </row>
    <row r="18" spans="1:17" ht="150" x14ac:dyDescent="0.25">
      <c r="A18" s="27" t="s">
        <v>56</v>
      </c>
      <c r="B18" s="27" t="s">
        <v>83</v>
      </c>
      <c r="C18" s="27" t="s">
        <v>6</v>
      </c>
      <c r="D18" s="27" t="s">
        <v>84</v>
      </c>
      <c r="E18" s="28">
        <v>4</v>
      </c>
      <c r="F18" s="28">
        <v>4</v>
      </c>
      <c r="G18" s="28">
        <v>0</v>
      </c>
      <c r="H18" s="27">
        <v>1</v>
      </c>
      <c r="I18" s="27">
        <v>0</v>
      </c>
      <c r="J18" s="31" t="s">
        <v>44</v>
      </c>
      <c r="K18" s="27"/>
      <c r="L18" s="27"/>
      <c r="M18" s="27"/>
      <c r="N18" s="27"/>
      <c r="O18" s="30">
        <v>1</v>
      </c>
      <c r="P18" s="30">
        <v>0</v>
      </c>
      <c r="Q18" s="31" t="s">
        <v>44</v>
      </c>
    </row>
    <row r="19" spans="1:17" ht="105" x14ac:dyDescent="0.25">
      <c r="A19" s="27" t="s">
        <v>56</v>
      </c>
      <c r="B19" s="27" t="s">
        <v>85</v>
      </c>
      <c r="C19" s="27" t="s">
        <v>6</v>
      </c>
      <c r="D19" s="27" t="s">
        <v>86</v>
      </c>
      <c r="E19" s="28">
        <v>1</v>
      </c>
      <c r="F19" s="28">
        <v>1</v>
      </c>
      <c r="G19" s="28">
        <v>0</v>
      </c>
      <c r="H19" s="27">
        <v>0</v>
      </c>
      <c r="I19" s="27">
        <v>0</v>
      </c>
      <c r="J19" s="29" t="s">
        <v>41</v>
      </c>
      <c r="K19" s="27"/>
      <c r="L19" s="27"/>
      <c r="M19" s="27"/>
      <c r="N19" s="27"/>
      <c r="O19" s="30">
        <v>0</v>
      </c>
      <c r="P19" s="30">
        <v>0</v>
      </c>
      <c r="Q19" s="29" t="s">
        <v>41</v>
      </c>
    </row>
    <row r="20" spans="1:17" ht="90" x14ac:dyDescent="0.25">
      <c r="A20" s="27" t="s">
        <v>56</v>
      </c>
      <c r="B20" s="27" t="s">
        <v>87</v>
      </c>
      <c r="C20" s="27" t="s">
        <v>6</v>
      </c>
      <c r="D20" s="27" t="s">
        <v>88</v>
      </c>
      <c r="E20" s="28">
        <v>1</v>
      </c>
      <c r="F20" s="28">
        <v>1</v>
      </c>
      <c r="G20" s="28">
        <v>0</v>
      </c>
      <c r="H20" s="27">
        <v>0</v>
      </c>
      <c r="I20" s="27">
        <v>0</v>
      </c>
      <c r="J20" s="29" t="s">
        <v>41</v>
      </c>
      <c r="K20" s="27"/>
      <c r="L20" s="27"/>
      <c r="M20" s="27"/>
      <c r="N20" s="27"/>
      <c r="O20" s="30">
        <v>0</v>
      </c>
      <c r="P20" s="30">
        <v>0</v>
      </c>
      <c r="Q20" s="29" t="s">
        <v>41</v>
      </c>
    </row>
    <row r="21" spans="1:17" ht="120" x14ac:dyDescent="0.25">
      <c r="A21" s="27" t="s">
        <v>56</v>
      </c>
      <c r="B21" s="27" t="s">
        <v>89</v>
      </c>
      <c r="C21" s="27" t="s">
        <v>6</v>
      </c>
      <c r="D21" s="27" t="s">
        <v>90</v>
      </c>
      <c r="E21" s="28">
        <v>70</v>
      </c>
      <c r="F21" s="28">
        <v>100</v>
      </c>
      <c r="G21" s="28">
        <v>0</v>
      </c>
      <c r="H21" s="27">
        <v>25</v>
      </c>
      <c r="I21" s="27">
        <v>0</v>
      </c>
      <c r="J21" s="31" t="s">
        <v>44</v>
      </c>
      <c r="K21" s="27"/>
      <c r="L21" s="27"/>
      <c r="M21" s="27"/>
      <c r="N21" s="27" t="s">
        <v>91</v>
      </c>
      <c r="O21" s="30">
        <v>25</v>
      </c>
      <c r="P21" s="30">
        <v>0</v>
      </c>
      <c r="Q21" s="31" t="s">
        <v>44</v>
      </c>
    </row>
    <row r="22" spans="1:17" ht="75" x14ac:dyDescent="0.25">
      <c r="A22" s="27" t="s">
        <v>56</v>
      </c>
      <c r="B22" s="27" t="s">
        <v>92</v>
      </c>
      <c r="C22" s="27" t="s">
        <v>6</v>
      </c>
      <c r="D22" s="27" t="s">
        <v>93</v>
      </c>
      <c r="E22" s="28">
        <v>65</v>
      </c>
      <c r="F22" s="28">
        <v>100</v>
      </c>
      <c r="G22" s="28">
        <v>0</v>
      </c>
      <c r="H22" s="27">
        <v>0</v>
      </c>
      <c r="I22" s="27">
        <v>0</v>
      </c>
      <c r="J22" s="29" t="s">
        <v>41</v>
      </c>
      <c r="K22" s="27"/>
      <c r="L22" s="27"/>
      <c r="M22" s="27"/>
      <c r="N22" s="27"/>
      <c r="O22" s="30">
        <v>0</v>
      </c>
      <c r="P22" s="30">
        <v>0</v>
      </c>
      <c r="Q22" s="29" t="s">
        <v>41</v>
      </c>
    </row>
    <row r="23" spans="1:17" ht="409.5" x14ac:dyDescent="0.25">
      <c r="A23" s="27" t="s">
        <v>56</v>
      </c>
      <c r="B23" s="27" t="s">
        <v>94</v>
      </c>
      <c r="C23" s="27" t="s">
        <v>6</v>
      </c>
      <c r="D23" s="27" t="s">
        <v>95</v>
      </c>
      <c r="E23" s="28">
        <v>67</v>
      </c>
      <c r="F23" s="28">
        <v>100</v>
      </c>
      <c r="G23" s="28">
        <v>7</v>
      </c>
      <c r="H23" s="27">
        <v>25</v>
      </c>
      <c r="I23" s="27">
        <v>7</v>
      </c>
      <c r="J23" s="31" t="s">
        <v>44</v>
      </c>
      <c r="K23" s="27" t="s">
        <v>96</v>
      </c>
      <c r="L23" s="27" t="s">
        <v>97</v>
      </c>
      <c r="M23" s="27"/>
      <c r="N23" s="27" t="s">
        <v>98</v>
      </c>
      <c r="O23" s="30">
        <v>25</v>
      </c>
      <c r="P23" s="30">
        <v>7</v>
      </c>
      <c r="Q23" s="31" t="s">
        <v>44</v>
      </c>
    </row>
    <row r="24" spans="1:17" ht="165" x14ac:dyDescent="0.25">
      <c r="A24" s="27" t="s">
        <v>47</v>
      </c>
      <c r="B24" s="27" t="s">
        <v>99</v>
      </c>
      <c r="C24" s="27" t="s">
        <v>100</v>
      </c>
      <c r="D24" s="27" t="s">
        <v>101</v>
      </c>
      <c r="E24" s="28">
        <v>1</v>
      </c>
      <c r="F24" s="28">
        <v>100</v>
      </c>
      <c r="G24" s="28">
        <v>0</v>
      </c>
      <c r="H24" s="27">
        <v>100</v>
      </c>
      <c r="I24" s="27">
        <v>0</v>
      </c>
      <c r="J24" s="31" t="s">
        <v>44</v>
      </c>
      <c r="K24" s="27" t="s">
        <v>102</v>
      </c>
      <c r="L24" s="27"/>
      <c r="M24" s="27" t="s">
        <v>103</v>
      </c>
      <c r="N24" s="27" t="s">
        <v>104</v>
      </c>
      <c r="O24" s="30">
        <v>100</v>
      </c>
      <c r="P24" s="30">
        <v>0</v>
      </c>
      <c r="Q24" s="31" t="s">
        <v>44</v>
      </c>
    </row>
    <row r="25" spans="1:17" ht="135" x14ac:dyDescent="0.25">
      <c r="A25" s="27" t="s">
        <v>105</v>
      </c>
      <c r="B25" s="27" t="s">
        <v>106</v>
      </c>
      <c r="C25" s="27" t="s">
        <v>100</v>
      </c>
      <c r="D25" s="27" t="s">
        <v>107</v>
      </c>
      <c r="E25" s="34">
        <v>4579</v>
      </c>
      <c r="F25" s="34">
        <v>4654</v>
      </c>
      <c r="G25" s="35">
        <v>1144.75</v>
      </c>
      <c r="H25" s="36">
        <v>4654</v>
      </c>
      <c r="I25" s="36">
        <v>4579</v>
      </c>
      <c r="J25" s="33" t="s">
        <v>63</v>
      </c>
      <c r="K25" s="27"/>
      <c r="L25" s="27"/>
      <c r="M25" s="27" t="s">
        <v>108</v>
      </c>
      <c r="N25" s="27" t="s">
        <v>109</v>
      </c>
      <c r="O25" s="37">
        <v>4654</v>
      </c>
      <c r="P25" s="37">
        <v>4579</v>
      </c>
      <c r="Q25" s="33" t="s">
        <v>63</v>
      </c>
    </row>
    <row r="26" spans="1:17" ht="120" x14ac:dyDescent="0.25">
      <c r="A26" s="27" t="s">
        <v>110</v>
      </c>
      <c r="B26" s="27" t="s">
        <v>111</v>
      </c>
      <c r="C26" s="27" t="s">
        <v>100</v>
      </c>
      <c r="D26" s="27" t="s">
        <v>112</v>
      </c>
      <c r="E26" s="34">
        <v>57013</v>
      </c>
      <c r="F26" s="34">
        <v>56905</v>
      </c>
      <c r="G26" s="28">
        <v>0</v>
      </c>
      <c r="H26" s="27">
        <v>0</v>
      </c>
      <c r="I26" s="27">
        <v>0</v>
      </c>
      <c r="J26" s="29" t="s">
        <v>41</v>
      </c>
      <c r="K26" s="27" t="s">
        <v>113</v>
      </c>
      <c r="L26" s="27" t="s">
        <v>114</v>
      </c>
      <c r="M26" s="27" t="s">
        <v>115</v>
      </c>
      <c r="N26" s="27"/>
      <c r="O26" s="30">
        <v>0</v>
      </c>
      <c r="P26" s="30">
        <v>0</v>
      </c>
      <c r="Q26" s="29" t="s">
        <v>41</v>
      </c>
    </row>
    <row r="27" spans="1:17" ht="120" x14ac:dyDescent="0.25">
      <c r="A27" s="27" t="s">
        <v>56</v>
      </c>
      <c r="B27" s="27" t="s">
        <v>116</v>
      </c>
      <c r="C27" s="27" t="s">
        <v>100</v>
      </c>
      <c r="D27" s="27" t="s">
        <v>117</v>
      </c>
      <c r="E27" s="28">
        <v>28</v>
      </c>
      <c r="F27" s="28">
        <v>28</v>
      </c>
      <c r="G27" s="28">
        <v>0</v>
      </c>
      <c r="H27" s="27">
        <v>0</v>
      </c>
      <c r="I27" s="27">
        <v>0</v>
      </c>
      <c r="J27" s="29" t="s">
        <v>41</v>
      </c>
      <c r="K27" s="27"/>
      <c r="L27" s="27"/>
      <c r="M27" s="27"/>
      <c r="N27" s="27"/>
      <c r="O27" s="30">
        <v>0</v>
      </c>
      <c r="P27" s="30">
        <v>0</v>
      </c>
      <c r="Q27" s="29" t="s">
        <v>41</v>
      </c>
    </row>
    <row r="28" spans="1:17" ht="105" x14ac:dyDescent="0.25">
      <c r="A28" s="27" t="s">
        <v>56</v>
      </c>
      <c r="B28" s="27" t="s">
        <v>118</v>
      </c>
      <c r="C28" s="27" t="s">
        <v>100</v>
      </c>
      <c r="D28" s="27" t="s">
        <v>119</v>
      </c>
      <c r="E28" s="28">
        <v>0</v>
      </c>
      <c r="F28" s="28">
        <v>5</v>
      </c>
      <c r="G28" s="28">
        <v>0</v>
      </c>
      <c r="H28" s="27">
        <v>0</v>
      </c>
      <c r="I28" s="27">
        <v>0</v>
      </c>
      <c r="J28" s="29" t="s">
        <v>41</v>
      </c>
      <c r="K28" s="27"/>
      <c r="L28" s="27"/>
      <c r="M28" s="27"/>
      <c r="N28" s="27"/>
      <c r="O28" s="30">
        <v>0</v>
      </c>
      <c r="P28" s="30">
        <v>0</v>
      </c>
      <c r="Q28" s="29" t="s">
        <v>41</v>
      </c>
    </row>
    <row r="29" spans="1:17" ht="60" x14ac:dyDescent="0.25">
      <c r="A29" s="27" t="s">
        <v>120</v>
      </c>
      <c r="B29" s="27" t="s">
        <v>121</v>
      </c>
      <c r="C29" s="27" t="s">
        <v>100</v>
      </c>
      <c r="D29" s="27" t="s">
        <v>112</v>
      </c>
      <c r="E29" s="28">
        <v>11</v>
      </c>
      <c r="F29" s="28">
        <v>21</v>
      </c>
      <c r="G29" s="28">
        <v>0</v>
      </c>
      <c r="H29" s="27">
        <v>21</v>
      </c>
      <c r="I29" s="27">
        <v>0</v>
      </c>
      <c r="J29" s="38" t="s">
        <v>122</v>
      </c>
      <c r="K29" s="27"/>
      <c r="L29" s="27"/>
      <c r="M29" s="27"/>
      <c r="N29" s="27"/>
      <c r="O29" s="30">
        <v>21</v>
      </c>
      <c r="P29" s="30">
        <v>0</v>
      </c>
      <c r="Q29" s="38" t="s">
        <v>122</v>
      </c>
    </row>
    <row r="30" spans="1:17" ht="120" x14ac:dyDescent="0.25">
      <c r="A30" s="27" t="s">
        <v>110</v>
      </c>
      <c r="B30" s="27" t="s">
        <v>123</v>
      </c>
      <c r="C30" s="27" t="s">
        <v>100</v>
      </c>
      <c r="D30" s="27" t="s">
        <v>124</v>
      </c>
      <c r="E30" s="28">
        <v>1</v>
      </c>
      <c r="F30" s="28">
        <v>1</v>
      </c>
      <c r="G30" s="28">
        <v>1</v>
      </c>
      <c r="H30" s="27">
        <v>1</v>
      </c>
      <c r="I30" s="27">
        <v>1</v>
      </c>
      <c r="J30" s="32" t="s">
        <v>50</v>
      </c>
      <c r="K30" s="27"/>
      <c r="L30" s="27"/>
      <c r="M30" s="27" t="s">
        <v>125</v>
      </c>
      <c r="N30" s="27" t="s">
        <v>126</v>
      </c>
      <c r="O30" s="30">
        <v>1</v>
      </c>
      <c r="P30" s="30">
        <v>1</v>
      </c>
      <c r="Q30" s="32" t="s">
        <v>50</v>
      </c>
    </row>
    <row r="31" spans="1:17" ht="105" x14ac:dyDescent="0.25">
      <c r="A31" s="27" t="s">
        <v>47</v>
      </c>
      <c r="B31" s="27" t="s">
        <v>127</v>
      </c>
      <c r="C31" s="27" t="s">
        <v>8</v>
      </c>
      <c r="D31" s="27" t="s">
        <v>128</v>
      </c>
      <c r="E31" s="28">
        <v>600</v>
      </c>
      <c r="F31" s="28">
        <v>600</v>
      </c>
      <c r="G31" s="28">
        <v>0</v>
      </c>
      <c r="H31" s="27">
        <v>150</v>
      </c>
      <c r="I31" s="27">
        <v>0</v>
      </c>
      <c r="J31" s="31" t="s">
        <v>44</v>
      </c>
      <c r="K31" s="27"/>
      <c r="L31" s="27"/>
      <c r="M31" s="27" t="s">
        <v>129</v>
      </c>
      <c r="N31" s="27" t="s">
        <v>130</v>
      </c>
      <c r="O31" s="30">
        <v>150</v>
      </c>
      <c r="P31" s="30">
        <v>0</v>
      </c>
      <c r="Q31" s="31" t="s">
        <v>44</v>
      </c>
    </row>
    <row r="32" spans="1:17" ht="105" x14ac:dyDescent="0.25">
      <c r="A32" s="27" t="s">
        <v>47</v>
      </c>
      <c r="B32" s="27" t="s">
        <v>131</v>
      </c>
      <c r="C32" s="27" t="s">
        <v>8</v>
      </c>
      <c r="D32" s="27" t="s">
        <v>128</v>
      </c>
      <c r="E32" s="28">
        <v>120</v>
      </c>
      <c r="F32" s="28">
        <v>120</v>
      </c>
      <c r="G32" s="28">
        <v>97</v>
      </c>
      <c r="H32" s="27">
        <v>30</v>
      </c>
      <c r="I32" s="27">
        <v>97</v>
      </c>
      <c r="J32" s="38" t="s">
        <v>122</v>
      </c>
      <c r="K32" s="27"/>
      <c r="L32" s="27"/>
      <c r="M32" s="27" t="s">
        <v>132</v>
      </c>
      <c r="N32" s="27" t="s">
        <v>133</v>
      </c>
      <c r="O32" s="30">
        <v>30</v>
      </c>
      <c r="P32" s="30">
        <v>97</v>
      </c>
      <c r="Q32" s="38" t="s">
        <v>122</v>
      </c>
    </row>
    <row r="33" spans="1:17" ht="165" x14ac:dyDescent="0.25">
      <c r="A33" s="27" t="s">
        <v>47</v>
      </c>
      <c r="B33" s="27" t="s">
        <v>134</v>
      </c>
      <c r="C33" s="27" t="s">
        <v>8</v>
      </c>
      <c r="D33" s="27" t="s">
        <v>135</v>
      </c>
      <c r="E33" s="28">
        <v>12</v>
      </c>
      <c r="F33" s="28">
        <v>12</v>
      </c>
      <c r="G33" s="28">
        <v>3</v>
      </c>
      <c r="H33" s="27">
        <v>3</v>
      </c>
      <c r="I33" s="27">
        <v>3</v>
      </c>
      <c r="J33" s="32" t="s">
        <v>50</v>
      </c>
      <c r="K33" s="27"/>
      <c r="L33" s="27"/>
      <c r="M33" s="27"/>
      <c r="N33" s="27" t="s">
        <v>136</v>
      </c>
      <c r="O33" s="30">
        <v>3</v>
      </c>
      <c r="P33" s="30">
        <v>3</v>
      </c>
      <c r="Q33" s="32" t="s">
        <v>50</v>
      </c>
    </row>
    <row r="34" spans="1:17" ht="75" x14ac:dyDescent="0.25">
      <c r="A34" s="27" t="s">
        <v>47</v>
      </c>
      <c r="B34" s="27" t="s">
        <v>137</v>
      </c>
      <c r="C34" s="27" t="s">
        <v>8</v>
      </c>
      <c r="D34" s="27" t="s">
        <v>138</v>
      </c>
      <c r="E34" s="28">
        <v>4</v>
      </c>
      <c r="F34" s="28">
        <v>4</v>
      </c>
      <c r="G34" s="28">
        <v>0</v>
      </c>
      <c r="H34" s="27">
        <v>1</v>
      </c>
      <c r="I34" s="27">
        <v>0</v>
      </c>
      <c r="J34" s="31" t="s">
        <v>44</v>
      </c>
      <c r="K34" s="27"/>
      <c r="L34" s="27"/>
      <c r="M34" s="27"/>
      <c r="N34" s="27"/>
      <c r="O34" s="30">
        <v>1</v>
      </c>
      <c r="P34" s="30">
        <v>0</v>
      </c>
      <c r="Q34" s="31" t="s">
        <v>44</v>
      </c>
    </row>
    <row r="35" spans="1:17" ht="135" x14ac:dyDescent="0.25">
      <c r="A35" s="27" t="s">
        <v>120</v>
      </c>
      <c r="B35" s="27" t="s">
        <v>139</v>
      </c>
      <c r="C35" s="27" t="s">
        <v>140</v>
      </c>
      <c r="D35" s="27" t="s">
        <v>141</v>
      </c>
      <c r="E35" s="28">
        <v>59</v>
      </c>
      <c r="F35" s="28">
        <v>95</v>
      </c>
      <c r="G35" s="28">
        <v>22.25</v>
      </c>
      <c r="H35" s="27">
        <v>95</v>
      </c>
      <c r="I35" s="27">
        <v>89</v>
      </c>
      <c r="J35" s="33" t="s">
        <v>63</v>
      </c>
      <c r="K35" s="27" t="s">
        <v>142</v>
      </c>
      <c r="L35" s="27" t="s">
        <v>143</v>
      </c>
      <c r="M35" s="27"/>
      <c r="N35" s="27" t="s">
        <v>144</v>
      </c>
      <c r="O35" s="30">
        <v>95</v>
      </c>
      <c r="P35" s="30">
        <v>89</v>
      </c>
      <c r="Q35" s="33" t="s">
        <v>63</v>
      </c>
    </row>
    <row r="36" spans="1:17" ht="135" x14ac:dyDescent="0.25">
      <c r="A36" s="27" t="s">
        <v>120</v>
      </c>
      <c r="B36" s="27" t="s">
        <v>145</v>
      </c>
      <c r="C36" s="27" t="s">
        <v>140</v>
      </c>
      <c r="D36" s="27" t="s">
        <v>141</v>
      </c>
      <c r="E36" s="28">
        <v>29</v>
      </c>
      <c r="F36" s="28">
        <v>60</v>
      </c>
      <c r="G36" s="28">
        <v>0.47</v>
      </c>
      <c r="H36" s="27">
        <v>10</v>
      </c>
      <c r="I36" s="27">
        <v>0.47</v>
      </c>
      <c r="J36" s="31" t="s">
        <v>44</v>
      </c>
      <c r="K36" s="27" t="s">
        <v>146</v>
      </c>
      <c r="L36" s="27" t="s">
        <v>147</v>
      </c>
      <c r="M36" s="27"/>
      <c r="N36" s="27" t="s">
        <v>148</v>
      </c>
      <c r="O36" s="30">
        <v>10</v>
      </c>
      <c r="P36" s="30">
        <v>0.47</v>
      </c>
      <c r="Q36" s="31" t="s">
        <v>44</v>
      </c>
    </row>
    <row r="37" spans="1:17" ht="120" x14ac:dyDescent="0.25">
      <c r="A37" s="27" t="s">
        <v>120</v>
      </c>
      <c r="B37" s="27" t="s">
        <v>149</v>
      </c>
      <c r="C37" s="27" t="s">
        <v>140</v>
      </c>
      <c r="D37" s="27" t="s">
        <v>141</v>
      </c>
      <c r="E37" s="28">
        <v>1</v>
      </c>
      <c r="F37" s="28">
        <v>4</v>
      </c>
      <c r="G37" s="28">
        <v>1</v>
      </c>
      <c r="H37" s="27">
        <v>1</v>
      </c>
      <c r="I37" s="27">
        <v>1</v>
      </c>
      <c r="J37" s="32" t="s">
        <v>50</v>
      </c>
      <c r="K37" s="27"/>
      <c r="L37" s="27"/>
      <c r="M37" s="27"/>
      <c r="N37" s="27" t="s">
        <v>150</v>
      </c>
      <c r="O37" s="30">
        <v>1</v>
      </c>
      <c r="P37" s="30">
        <v>1</v>
      </c>
      <c r="Q37" s="32" t="s">
        <v>50</v>
      </c>
    </row>
    <row r="38" spans="1:17" ht="105" x14ac:dyDescent="0.25">
      <c r="A38" s="27" t="s">
        <v>120</v>
      </c>
      <c r="B38" s="27" t="s">
        <v>151</v>
      </c>
      <c r="C38" s="27" t="s">
        <v>140</v>
      </c>
      <c r="D38" s="27" t="s">
        <v>152</v>
      </c>
      <c r="E38" s="34">
        <v>1705</v>
      </c>
      <c r="F38" s="34">
        <v>1500</v>
      </c>
      <c r="G38" s="28">
        <v>0</v>
      </c>
      <c r="H38" s="27">
        <v>0</v>
      </c>
      <c r="I38" s="27">
        <v>0</v>
      </c>
      <c r="J38" s="29" t="s">
        <v>41</v>
      </c>
      <c r="K38" s="27"/>
      <c r="L38" s="27"/>
      <c r="M38" s="27"/>
      <c r="N38" s="27"/>
      <c r="O38" s="30">
        <v>0</v>
      </c>
      <c r="P38" s="30">
        <v>0</v>
      </c>
      <c r="Q38" s="29" t="s">
        <v>41</v>
      </c>
    </row>
    <row r="39" spans="1:17" ht="285" x14ac:dyDescent="0.25">
      <c r="A39" s="27" t="s">
        <v>120</v>
      </c>
      <c r="B39" s="27" t="s">
        <v>153</v>
      </c>
      <c r="C39" s="27" t="s">
        <v>140</v>
      </c>
      <c r="D39" s="27" t="s">
        <v>154</v>
      </c>
      <c r="E39" s="28">
        <v>4</v>
      </c>
      <c r="F39" s="28">
        <v>4</v>
      </c>
      <c r="G39" s="28">
        <v>1</v>
      </c>
      <c r="H39" s="27">
        <v>1</v>
      </c>
      <c r="I39" s="27">
        <v>1</v>
      </c>
      <c r="J39" s="32" t="s">
        <v>50</v>
      </c>
      <c r="K39" s="27" t="s">
        <v>155</v>
      </c>
      <c r="L39" s="27" t="s">
        <v>156</v>
      </c>
      <c r="M39" s="27"/>
      <c r="N39" s="27"/>
      <c r="O39" s="30">
        <v>1</v>
      </c>
      <c r="P39" s="30">
        <v>1</v>
      </c>
      <c r="Q39" s="32" t="s">
        <v>50</v>
      </c>
    </row>
    <row r="40" spans="1:17" ht="105" x14ac:dyDescent="0.25">
      <c r="A40" s="27" t="s">
        <v>120</v>
      </c>
      <c r="B40" s="27" t="s">
        <v>157</v>
      </c>
      <c r="C40" s="27" t="s">
        <v>140</v>
      </c>
      <c r="D40" s="27" t="s">
        <v>158</v>
      </c>
      <c r="E40" s="28">
        <v>1</v>
      </c>
      <c r="F40" s="28">
        <v>1</v>
      </c>
      <c r="G40" s="28">
        <v>0</v>
      </c>
      <c r="H40" s="27">
        <v>0</v>
      </c>
      <c r="I40" s="27">
        <v>0</v>
      </c>
      <c r="J40" s="29" t="s">
        <v>41</v>
      </c>
      <c r="K40" s="27"/>
      <c r="L40" s="27"/>
      <c r="M40" s="27"/>
      <c r="N40" s="27"/>
      <c r="O40" s="30">
        <v>0</v>
      </c>
      <c r="P40" s="30">
        <v>0</v>
      </c>
      <c r="Q40" s="29" t="s">
        <v>41</v>
      </c>
    </row>
    <row r="41" spans="1:17" ht="105" x14ac:dyDescent="0.25">
      <c r="A41" s="27" t="s">
        <v>120</v>
      </c>
      <c r="B41" s="27" t="s">
        <v>159</v>
      </c>
      <c r="C41" s="27" t="s">
        <v>140</v>
      </c>
      <c r="D41" s="27" t="s">
        <v>160</v>
      </c>
      <c r="E41" s="28">
        <v>1</v>
      </c>
      <c r="F41" s="28">
        <v>1</v>
      </c>
      <c r="G41" s="28">
        <v>0</v>
      </c>
      <c r="H41" s="27">
        <v>0</v>
      </c>
      <c r="I41" s="27">
        <v>0</v>
      </c>
      <c r="J41" s="29" t="s">
        <v>41</v>
      </c>
      <c r="K41" s="27"/>
      <c r="L41" s="27"/>
      <c r="M41" s="27"/>
      <c r="N41" s="27"/>
      <c r="O41" s="30">
        <v>0</v>
      </c>
      <c r="P41" s="30">
        <v>0</v>
      </c>
      <c r="Q41" s="29" t="s">
        <v>41</v>
      </c>
    </row>
    <row r="42" spans="1:17" ht="120" x14ac:dyDescent="0.25">
      <c r="A42" s="27" t="s">
        <v>120</v>
      </c>
      <c r="B42" s="27" t="s">
        <v>161</v>
      </c>
      <c r="C42" s="27" t="s">
        <v>140</v>
      </c>
      <c r="D42" s="27" t="s">
        <v>162</v>
      </c>
      <c r="E42" s="28">
        <v>21</v>
      </c>
      <c r="F42" s="28">
        <v>21</v>
      </c>
      <c r="G42" s="28">
        <v>0</v>
      </c>
      <c r="H42" s="27">
        <v>0</v>
      </c>
      <c r="I42" s="27">
        <v>0</v>
      </c>
      <c r="J42" s="29" t="s">
        <v>41</v>
      </c>
      <c r="K42" s="27"/>
      <c r="L42" s="27"/>
      <c r="M42" s="27"/>
      <c r="N42" s="27"/>
      <c r="O42" s="30">
        <v>0</v>
      </c>
      <c r="P42" s="30">
        <v>0</v>
      </c>
      <c r="Q42" s="29" t="s">
        <v>41</v>
      </c>
    </row>
    <row r="43" spans="1:17" ht="105" x14ac:dyDescent="0.25">
      <c r="A43" s="27" t="s">
        <v>120</v>
      </c>
      <c r="B43" s="27" t="s">
        <v>163</v>
      </c>
      <c r="C43" s="27" t="s">
        <v>140</v>
      </c>
      <c r="D43" s="27" t="s">
        <v>164</v>
      </c>
      <c r="E43" s="28">
        <v>1</v>
      </c>
      <c r="F43" s="28">
        <v>1</v>
      </c>
      <c r="G43" s="28">
        <v>0</v>
      </c>
      <c r="H43" s="27">
        <v>0</v>
      </c>
      <c r="I43" s="27">
        <v>0</v>
      </c>
      <c r="J43" s="29" t="s">
        <v>41</v>
      </c>
      <c r="K43" s="27"/>
      <c r="L43" s="27"/>
      <c r="M43" s="27"/>
      <c r="N43" s="27"/>
      <c r="O43" s="30">
        <v>0</v>
      </c>
      <c r="P43" s="30">
        <v>0</v>
      </c>
      <c r="Q43" s="29" t="s">
        <v>41</v>
      </c>
    </row>
    <row r="44" spans="1:17" ht="195" x14ac:dyDescent="0.25">
      <c r="A44" s="27" t="s">
        <v>120</v>
      </c>
      <c r="B44" s="27" t="s">
        <v>165</v>
      </c>
      <c r="C44" s="27" t="s">
        <v>140</v>
      </c>
      <c r="D44" s="27" t="s">
        <v>166</v>
      </c>
      <c r="E44" s="28">
        <v>1</v>
      </c>
      <c r="F44" s="28">
        <v>1</v>
      </c>
      <c r="G44" s="28">
        <v>1</v>
      </c>
      <c r="H44" s="27">
        <v>1</v>
      </c>
      <c r="I44" s="27">
        <v>1</v>
      </c>
      <c r="J44" s="32" t="s">
        <v>50</v>
      </c>
      <c r="K44" s="27" t="s">
        <v>167</v>
      </c>
      <c r="L44" s="27" t="s">
        <v>168</v>
      </c>
      <c r="M44" s="27"/>
      <c r="N44" s="27"/>
      <c r="O44" s="30">
        <v>1</v>
      </c>
      <c r="P44" s="30">
        <v>1</v>
      </c>
      <c r="Q44" s="32" t="s">
        <v>50</v>
      </c>
    </row>
    <row r="45" spans="1:17" ht="75" x14ac:dyDescent="0.25">
      <c r="A45" s="27" t="s">
        <v>120</v>
      </c>
      <c r="B45" s="27" t="s">
        <v>169</v>
      </c>
      <c r="C45" s="27" t="s">
        <v>140</v>
      </c>
      <c r="D45" s="27" t="s">
        <v>170</v>
      </c>
      <c r="E45" s="28">
        <v>12</v>
      </c>
      <c r="F45" s="28">
        <v>12</v>
      </c>
      <c r="G45" s="28">
        <v>3</v>
      </c>
      <c r="H45" s="27">
        <v>3</v>
      </c>
      <c r="I45" s="27">
        <v>3</v>
      </c>
      <c r="J45" s="32" t="s">
        <v>50</v>
      </c>
      <c r="K45" s="27"/>
      <c r="L45" s="27"/>
      <c r="M45" s="27"/>
      <c r="N45" s="27"/>
      <c r="O45" s="30">
        <v>3</v>
      </c>
      <c r="P45" s="30">
        <v>3</v>
      </c>
      <c r="Q45" s="32" t="s">
        <v>50</v>
      </c>
    </row>
    <row r="46" spans="1:17" ht="105" x14ac:dyDescent="0.25">
      <c r="A46" s="27" t="s">
        <v>120</v>
      </c>
      <c r="B46" s="27" t="s">
        <v>171</v>
      </c>
      <c r="C46" s="27" t="s">
        <v>140</v>
      </c>
      <c r="D46" s="27" t="s">
        <v>172</v>
      </c>
      <c r="E46" s="28">
        <v>0</v>
      </c>
      <c r="F46" s="28">
        <v>100</v>
      </c>
      <c r="G46" s="28">
        <v>0</v>
      </c>
      <c r="H46" s="27">
        <v>0</v>
      </c>
      <c r="I46" s="27">
        <v>0</v>
      </c>
      <c r="J46" s="29" t="s">
        <v>41</v>
      </c>
      <c r="K46" s="27"/>
      <c r="L46" s="27"/>
      <c r="M46" s="27"/>
      <c r="N46" s="27"/>
      <c r="O46" s="30">
        <v>0</v>
      </c>
      <c r="P46" s="30">
        <v>0</v>
      </c>
      <c r="Q46" s="29" t="s">
        <v>41</v>
      </c>
    </row>
    <row r="47" spans="1:17" ht="375" x14ac:dyDescent="0.25">
      <c r="A47" s="27" t="s">
        <v>120</v>
      </c>
      <c r="B47" s="27" t="s">
        <v>173</v>
      </c>
      <c r="C47" s="27" t="s">
        <v>140</v>
      </c>
      <c r="D47" s="27" t="s">
        <v>141</v>
      </c>
      <c r="E47" s="28">
        <v>12</v>
      </c>
      <c r="F47" s="28">
        <v>12</v>
      </c>
      <c r="G47" s="28">
        <v>3</v>
      </c>
      <c r="H47" s="27">
        <v>3</v>
      </c>
      <c r="I47" s="27">
        <v>3</v>
      </c>
      <c r="J47" s="32" t="s">
        <v>50</v>
      </c>
      <c r="K47" s="27"/>
      <c r="L47" s="27"/>
      <c r="M47" s="27" t="s">
        <v>174</v>
      </c>
      <c r="N47" s="27" t="s">
        <v>175</v>
      </c>
      <c r="O47" s="30">
        <v>3</v>
      </c>
      <c r="P47" s="30">
        <v>3</v>
      </c>
      <c r="Q47" s="32" t="s">
        <v>50</v>
      </c>
    </row>
    <row r="48" spans="1:17" ht="300" x14ac:dyDescent="0.25">
      <c r="A48" s="27" t="s">
        <v>120</v>
      </c>
      <c r="B48" s="27" t="s">
        <v>176</v>
      </c>
      <c r="C48" s="27" t="s">
        <v>140</v>
      </c>
      <c r="D48" s="27" t="s">
        <v>177</v>
      </c>
      <c r="E48" s="28">
        <v>10</v>
      </c>
      <c r="F48" s="28">
        <v>10</v>
      </c>
      <c r="G48" s="28">
        <v>2.5</v>
      </c>
      <c r="H48" s="27">
        <v>10</v>
      </c>
      <c r="I48" s="27">
        <v>10</v>
      </c>
      <c r="J48" s="32" t="s">
        <v>50</v>
      </c>
      <c r="K48" s="27"/>
      <c r="L48" s="27"/>
      <c r="M48" s="27" t="s">
        <v>178</v>
      </c>
      <c r="N48" s="27" t="s">
        <v>179</v>
      </c>
      <c r="O48" s="30">
        <v>10</v>
      </c>
      <c r="P48" s="30">
        <v>10</v>
      </c>
      <c r="Q48" s="32" t="s">
        <v>50</v>
      </c>
    </row>
    <row r="49" spans="1:17" ht="75" x14ac:dyDescent="0.25">
      <c r="A49" s="27" t="s">
        <v>56</v>
      </c>
      <c r="B49" s="27" t="s">
        <v>180</v>
      </c>
      <c r="C49" s="27" t="s">
        <v>140</v>
      </c>
      <c r="D49" s="27" t="s">
        <v>181</v>
      </c>
      <c r="E49" s="28">
        <v>3</v>
      </c>
      <c r="F49" s="28">
        <v>3</v>
      </c>
      <c r="G49" s="28">
        <v>3</v>
      </c>
      <c r="H49" s="27">
        <v>3</v>
      </c>
      <c r="I49" s="27">
        <v>3</v>
      </c>
      <c r="J49" s="32" t="s">
        <v>50</v>
      </c>
      <c r="K49" s="27"/>
      <c r="L49" s="27"/>
      <c r="M49" s="27"/>
      <c r="N49" s="27"/>
      <c r="O49" s="30">
        <v>3</v>
      </c>
      <c r="P49" s="30">
        <v>3</v>
      </c>
      <c r="Q49" s="32" t="s">
        <v>50</v>
      </c>
    </row>
    <row r="50" spans="1:17" ht="240" x14ac:dyDescent="0.25">
      <c r="A50" s="27" t="s">
        <v>120</v>
      </c>
      <c r="B50" s="27" t="s">
        <v>182</v>
      </c>
      <c r="C50" s="27" t="s">
        <v>140</v>
      </c>
      <c r="D50" s="27" t="s">
        <v>183</v>
      </c>
      <c r="E50" s="28">
        <v>0</v>
      </c>
      <c r="F50" s="28">
        <v>100</v>
      </c>
      <c r="G50" s="28">
        <v>0</v>
      </c>
      <c r="H50" s="27">
        <v>100</v>
      </c>
      <c r="I50" s="27">
        <v>0</v>
      </c>
      <c r="J50" s="38" t="s">
        <v>122</v>
      </c>
      <c r="K50" s="27"/>
      <c r="L50" s="27"/>
      <c r="M50" s="27" t="s">
        <v>184</v>
      </c>
      <c r="N50" s="27"/>
      <c r="O50" s="30">
        <v>100</v>
      </c>
      <c r="P50" s="30">
        <v>0</v>
      </c>
      <c r="Q50" s="38" t="s">
        <v>122</v>
      </c>
    </row>
    <row r="51" spans="1:17" ht="105" x14ac:dyDescent="0.25">
      <c r="A51" s="27" t="s">
        <v>120</v>
      </c>
      <c r="B51" s="27" t="s">
        <v>185</v>
      </c>
      <c r="C51" s="27" t="s">
        <v>140</v>
      </c>
      <c r="D51" s="27" t="s">
        <v>186</v>
      </c>
      <c r="E51" s="28">
        <v>2</v>
      </c>
      <c r="F51" s="28">
        <v>2</v>
      </c>
      <c r="G51" s="28">
        <v>0</v>
      </c>
      <c r="H51" s="27">
        <v>0</v>
      </c>
      <c r="I51" s="27">
        <v>0</v>
      </c>
      <c r="J51" s="29" t="s">
        <v>41</v>
      </c>
      <c r="K51" s="27"/>
      <c r="L51" s="27"/>
      <c r="M51" s="27"/>
      <c r="N51" s="27"/>
      <c r="O51" s="30">
        <v>0</v>
      </c>
      <c r="P51" s="30">
        <v>0</v>
      </c>
      <c r="Q51" s="29" t="s">
        <v>41</v>
      </c>
    </row>
    <row r="52" spans="1:17" ht="135" x14ac:dyDescent="0.25">
      <c r="A52" s="27" t="s">
        <v>110</v>
      </c>
      <c r="B52" s="27" t="s">
        <v>187</v>
      </c>
      <c r="C52" s="27" t="s">
        <v>140</v>
      </c>
      <c r="D52" s="27" t="s">
        <v>141</v>
      </c>
      <c r="E52" s="28">
        <v>100</v>
      </c>
      <c r="F52" s="28">
        <v>100</v>
      </c>
      <c r="G52" s="28">
        <v>26.62</v>
      </c>
      <c r="H52" s="27">
        <v>15</v>
      </c>
      <c r="I52" s="27">
        <v>26.62</v>
      </c>
      <c r="J52" s="38" t="s">
        <v>122</v>
      </c>
      <c r="K52" s="27"/>
      <c r="L52" s="27"/>
      <c r="M52" s="27" t="s">
        <v>188</v>
      </c>
      <c r="N52" s="27" t="s">
        <v>189</v>
      </c>
      <c r="O52" s="30">
        <v>15</v>
      </c>
      <c r="P52" s="30">
        <v>26.62</v>
      </c>
      <c r="Q52" s="38" t="s">
        <v>122</v>
      </c>
    </row>
    <row r="53" spans="1:17" ht="120" x14ac:dyDescent="0.25">
      <c r="A53" s="27" t="s">
        <v>120</v>
      </c>
      <c r="B53" s="27" t="s">
        <v>190</v>
      </c>
      <c r="C53" s="27" t="s">
        <v>140</v>
      </c>
      <c r="D53" s="27" t="s">
        <v>141</v>
      </c>
      <c r="E53" s="28">
        <v>56</v>
      </c>
      <c r="F53" s="28">
        <v>100</v>
      </c>
      <c r="G53" s="28">
        <v>17.54</v>
      </c>
      <c r="H53" s="27">
        <v>15</v>
      </c>
      <c r="I53" s="27">
        <v>17.54</v>
      </c>
      <c r="J53" s="39" t="s">
        <v>191</v>
      </c>
      <c r="K53" s="27"/>
      <c r="L53" s="27"/>
      <c r="M53" s="27" t="s">
        <v>192</v>
      </c>
      <c r="N53" s="27" t="s">
        <v>193</v>
      </c>
      <c r="O53" s="30">
        <v>15</v>
      </c>
      <c r="P53" s="30">
        <v>17.54</v>
      </c>
      <c r="Q53" s="39" t="s">
        <v>191</v>
      </c>
    </row>
    <row r="54" spans="1:17" ht="345" x14ac:dyDescent="0.25">
      <c r="A54" s="27" t="s">
        <v>120</v>
      </c>
      <c r="B54" s="27" t="s">
        <v>194</v>
      </c>
      <c r="C54" s="27" t="s">
        <v>140</v>
      </c>
      <c r="D54" s="27" t="s">
        <v>141</v>
      </c>
      <c r="E54" s="28">
        <v>100</v>
      </c>
      <c r="F54" s="28">
        <v>100</v>
      </c>
      <c r="G54" s="28">
        <v>13.33</v>
      </c>
      <c r="H54" s="27">
        <v>15</v>
      </c>
      <c r="I54" s="27">
        <v>13.33</v>
      </c>
      <c r="J54" s="33" t="s">
        <v>63</v>
      </c>
      <c r="K54" s="27" t="s">
        <v>195</v>
      </c>
      <c r="L54" s="27" t="s">
        <v>196</v>
      </c>
      <c r="M54" s="27" t="s">
        <v>197</v>
      </c>
      <c r="N54" s="27" t="s">
        <v>198</v>
      </c>
      <c r="O54" s="30">
        <v>15</v>
      </c>
      <c r="P54" s="30">
        <v>13.33</v>
      </c>
      <c r="Q54" s="33" t="s">
        <v>63</v>
      </c>
    </row>
    <row r="55" spans="1:17" ht="409.5" x14ac:dyDescent="0.25">
      <c r="A55" s="27" t="s">
        <v>110</v>
      </c>
      <c r="B55" s="27" t="s">
        <v>199</v>
      </c>
      <c r="C55" s="27" t="s">
        <v>140</v>
      </c>
      <c r="D55" s="27" t="s">
        <v>141</v>
      </c>
      <c r="E55" s="28">
        <v>100</v>
      </c>
      <c r="F55" s="28">
        <v>100</v>
      </c>
      <c r="G55" s="28">
        <v>13.2</v>
      </c>
      <c r="H55" s="27">
        <v>15</v>
      </c>
      <c r="I55" s="27">
        <v>13.2</v>
      </c>
      <c r="J55" s="33" t="s">
        <v>63</v>
      </c>
      <c r="K55" s="27" t="s">
        <v>200</v>
      </c>
      <c r="L55" s="27" t="s">
        <v>201</v>
      </c>
      <c r="M55" s="27" t="s">
        <v>202</v>
      </c>
      <c r="N55" s="27" t="s">
        <v>203</v>
      </c>
      <c r="O55" s="30">
        <v>15</v>
      </c>
      <c r="P55" s="30">
        <v>13.2</v>
      </c>
      <c r="Q55" s="33" t="s">
        <v>63</v>
      </c>
    </row>
    <row r="56" spans="1:17" ht="330" x14ac:dyDescent="0.25">
      <c r="A56" s="27" t="s">
        <v>110</v>
      </c>
      <c r="B56" s="27" t="s">
        <v>204</v>
      </c>
      <c r="C56" s="27" t="s">
        <v>140</v>
      </c>
      <c r="D56" s="27" t="s">
        <v>141</v>
      </c>
      <c r="E56" s="28">
        <v>0</v>
      </c>
      <c r="F56" s="28">
        <v>100</v>
      </c>
      <c r="G56" s="28">
        <v>11.78</v>
      </c>
      <c r="H56" s="27">
        <v>15</v>
      </c>
      <c r="I56" s="27">
        <v>11.78</v>
      </c>
      <c r="J56" s="33" t="s">
        <v>63</v>
      </c>
      <c r="K56" s="27" t="s">
        <v>205</v>
      </c>
      <c r="L56" s="27" t="s">
        <v>206</v>
      </c>
      <c r="M56" s="27" t="s">
        <v>207</v>
      </c>
      <c r="N56" s="27" t="s">
        <v>208</v>
      </c>
      <c r="O56" s="30">
        <v>15</v>
      </c>
      <c r="P56" s="30">
        <v>11.78</v>
      </c>
      <c r="Q56" s="33" t="s">
        <v>63</v>
      </c>
    </row>
    <row r="57" spans="1:17" ht="135" x14ac:dyDescent="0.25">
      <c r="A57" s="27" t="s">
        <v>120</v>
      </c>
      <c r="B57" s="27" t="s">
        <v>209</v>
      </c>
      <c r="C57" s="27" t="s">
        <v>140</v>
      </c>
      <c r="D57" s="27" t="s">
        <v>141</v>
      </c>
      <c r="E57" s="28">
        <v>100</v>
      </c>
      <c r="F57" s="28">
        <v>100</v>
      </c>
      <c r="G57" s="28">
        <v>6.25</v>
      </c>
      <c r="H57" s="27">
        <v>15</v>
      </c>
      <c r="I57" s="27">
        <v>6.25</v>
      </c>
      <c r="J57" s="31" t="s">
        <v>44</v>
      </c>
      <c r="K57" s="27" t="s">
        <v>210</v>
      </c>
      <c r="L57" s="27" t="s">
        <v>211</v>
      </c>
      <c r="M57" s="27" t="s">
        <v>212</v>
      </c>
      <c r="N57" s="27" t="s">
        <v>213</v>
      </c>
      <c r="O57" s="30">
        <v>15</v>
      </c>
      <c r="P57" s="30">
        <v>6.25</v>
      </c>
      <c r="Q57" s="31" t="s">
        <v>44</v>
      </c>
    </row>
    <row r="58" spans="1:17" ht="225" x14ac:dyDescent="0.25">
      <c r="A58" s="27" t="s">
        <v>110</v>
      </c>
      <c r="B58" s="27" t="s">
        <v>214</v>
      </c>
      <c r="C58" s="27" t="s">
        <v>140</v>
      </c>
      <c r="D58" s="27" t="s">
        <v>141</v>
      </c>
      <c r="E58" s="28">
        <v>100</v>
      </c>
      <c r="F58" s="28">
        <v>100</v>
      </c>
      <c r="G58" s="28">
        <v>37.619999999999997</v>
      </c>
      <c r="H58" s="27">
        <v>15</v>
      </c>
      <c r="I58" s="27">
        <v>37.619999999999997</v>
      </c>
      <c r="J58" s="38" t="s">
        <v>122</v>
      </c>
      <c r="K58" s="27"/>
      <c r="L58" s="27"/>
      <c r="M58" s="27" t="s">
        <v>215</v>
      </c>
      <c r="N58" s="27" t="s">
        <v>216</v>
      </c>
      <c r="O58" s="30">
        <v>15</v>
      </c>
      <c r="P58" s="30">
        <v>37.619999999999997</v>
      </c>
      <c r="Q58" s="38" t="s">
        <v>122</v>
      </c>
    </row>
    <row r="59" spans="1:17" ht="180" x14ac:dyDescent="0.25">
      <c r="A59" s="27" t="s">
        <v>120</v>
      </c>
      <c r="B59" s="27" t="s">
        <v>217</v>
      </c>
      <c r="C59" s="27" t="s">
        <v>140</v>
      </c>
      <c r="D59" s="27" t="s">
        <v>141</v>
      </c>
      <c r="E59" s="28">
        <v>100</v>
      </c>
      <c r="F59" s="28">
        <v>100</v>
      </c>
      <c r="G59" s="28">
        <v>3.57</v>
      </c>
      <c r="H59" s="27">
        <v>15</v>
      </c>
      <c r="I59" s="27">
        <v>3.57</v>
      </c>
      <c r="J59" s="31" t="s">
        <v>44</v>
      </c>
      <c r="K59" s="27" t="s">
        <v>218</v>
      </c>
      <c r="L59" s="27" t="s">
        <v>219</v>
      </c>
      <c r="M59" s="27" t="s">
        <v>220</v>
      </c>
      <c r="N59" s="27" t="s">
        <v>221</v>
      </c>
      <c r="O59" s="30">
        <v>15</v>
      </c>
      <c r="P59" s="30">
        <v>3.57</v>
      </c>
      <c r="Q59" s="31" t="s">
        <v>44</v>
      </c>
    </row>
    <row r="60" spans="1:17" ht="409.5" x14ac:dyDescent="0.25">
      <c r="A60" s="27" t="s">
        <v>38</v>
      </c>
      <c r="B60" s="27" t="s">
        <v>222</v>
      </c>
      <c r="C60" s="27" t="s">
        <v>10</v>
      </c>
      <c r="D60" s="27" t="s">
        <v>223</v>
      </c>
      <c r="E60" s="28">
        <v>11</v>
      </c>
      <c r="F60" s="28">
        <v>4</v>
      </c>
      <c r="G60" s="28">
        <v>0</v>
      </c>
      <c r="H60" s="27">
        <v>1</v>
      </c>
      <c r="I60" s="27">
        <v>0</v>
      </c>
      <c r="J60" s="31" t="s">
        <v>44</v>
      </c>
      <c r="K60" s="27"/>
      <c r="L60" s="27"/>
      <c r="M60" s="27" t="s">
        <v>224</v>
      </c>
      <c r="N60" s="27" t="s">
        <v>225</v>
      </c>
      <c r="O60" s="30">
        <v>1</v>
      </c>
      <c r="P60" s="30">
        <v>0</v>
      </c>
      <c r="Q60" s="31" t="s">
        <v>44</v>
      </c>
    </row>
    <row r="61" spans="1:17" ht="409.5" x14ac:dyDescent="0.25">
      <c r="A61" s="27" t="s">
        <v>38</v>
      </c>
      <c r="B61" s="27" t="s">
        <v>226</v>
      </c>
      <c r="C61" s="27" t="s">
        <v>10</v>
      </c>
      <c r="D61" s="27" t="s">
        <v>223</v>
      </c>
      <c r="E61" s="28">
        <v>12</v>
      </c>
      <c r="F61" s="28">
        <v>4</v>
      </c>
      <c r="G61" s="28">
        <v>0</v>
      </c>
      <c r="H61" s="27">
        <v>1</v>
      </c>
      <c r="I61" s="27">
        <v>0</v>
      </c>
      <c r="J61" s="31" t="s">
        <v>44</v>
      </c>
      <c r="K61" s="27"/>
      <c r="L61" s="27"/>
      <c r="M61" s="27" t="s">
        <v>227</v>
      </c>
      <c r="N61" s="27" t="s">
        <v>228</v>
      </c>
      <c r="O61" s="30">
        <v>1</v>
      </c>
      <c r="P61" s="30">
        <v>0</v>
      </c>
      <c r="Q61" s="31" t="s">
        <v>44</v>
      </c>
    </row>
    <row r="62" spans="1:17" ht="105" x14ac:dyDescent="0.25">
      <c r="A62" s="27" t="s">
        <v>56</v>
      </c>
      <c r="B62" s="27" t="s">
        <v>229</v>
      </c>
      <c r="C62" s="27" t="s">
        <v>10</v>
      </c>
      <c r="D62" s="27" t="s">
        <v>223</v>
      </c>
      <c r="E62" s="28">
        <v>360</v>
      </c>
      <c r="F62" s="28">
        <v>360</v>
      </c>
      <c r="G62" s="28">
        <v>0</v>
      </c>
      <c r="H62" s="27">
        <v>90</v>
      </c>
      <c r="I62" s="27">
        <v>0</v>
      </c>
      <c r="J62" s="31" t="s">
        <v>44</v>
      </c>
      <c r="K62" s="27"/>
      <c r="L62" s="27"/>
      <c r="M62" s="27"/>
      <c r="N62" s="27"/>
      <c r="O62" s="30">
        <v>90</v>
      </c>
      <c r="P62" s="30">
        <v>0</v>
      </c>
      <c r="Q62" s="31" t="s">
        <v>44</v>
      </c>
    </row>
    <row r="63" spans="1:17" ht="90" x14ac:dyDescent="0.25">
      <c r="A63" s="27" t="s">
        <v>56</v>
      </c>
      <c r="B63" s="27" t="s">
        <v>230</v>
      </c>
      <c r="C63" s="27" t="s">
        <v>10</v>
      </c>
      <c r="D63" s="27" t="s">
        <v>223</v>
      </c>
      <c r="E63" s="28">
        <v>11</v>
      </c>
      <c r="F63" s="28">
        <v>12</v>
      </c>
      <c r="G63" s="28">
        <v>0</v>
      </c>
      <c r="H63" s="27">
        <v>3</v>
      </c>
      <c r="I63" s="27">
        <v>0</v>
      </c>
      <c r="J63" s="31" t="s">
        <v>44</v>
      </c>
      <c r="K63" s="27"/>
      <c r="L63" s="27"/>
      <c r="M63" s="27"/>
      <c r="N63" s="27"/>
      <c r="O63" s="30">
        <v>3</v>
      </c>
      <c r="P63" s="30">
        <v>0</v>
      </c>
      <c r="Q63" s="31" t="s">
        <v>44</v>
      </c>
    </row>
    <row r="64" spans="1:17" ht="409.5" x14ac:dyDescent="0.25">
      <c r="A64" s="27" t="s">
        <v>38</v>
      </c>
      <c r="B64" s="27" t="s">
        <v>231</v>
      </c>
      <c r="C64" s="27" t="s">
        <v>10</v>
      </c>
      <c r="D64" s="27" t="s">
        <v>223</v>
      </c>
      <c r="E64" s="28">
        <v>14</v>
      </c>
      <c r="F64" s="28">
        <v>12</v>
      </c>
      <c r="G64" s="28">
        <v>2</v>
      </c>
      <c r="H64" s="27">
        <v>3</v>
      </c>
      <c r="I64" s="27">
        <v>2</v>
      </c>
      <c r="J64" s="31" t="s">
        <v>44</v>
      </c>
      <c r="K64" s="27" t="s">
        <v>232</v>
      </c>
      <c r="L64" s="27" t="s">
        <v>233</v>
      </c>
      <c r="M64" s="27" t="s">
        <v>234</v>
      </c>
      <c r="N64" s="27" t="s">
        <v>235</v>
      </c>
      <c r="O64" s="30">
        <v>3</v>
      </c>
      <c r="P64" s="30">
        <v>2</v>
      </c>
      <c r="Q64" s="31" t="s">
        <v>44</v>
      </c>
    </row>
    <row r="65" spans="1:17" ht="409.5" x14ac:dyDescent="0.25">
      <c r="A65" s="27" t="s">
        <v>38</v>
      </c>
      <c r="B65" s="27" t="s">
        <v>236</v>
      </c>
      <c r="C65" s="27" t="s">
        <v>10</v>
      </c>
      <c r="D65" s="27" t="s">
        <v>237</v>
      </c>
      <c r="E65" s="28">
        <v>100</v>
      </c>
      <c r="F65" s="28">
        <v>100</v>
      </c>
      <c r="G65" s="28">
        <v>11.67</v>
      </c>
      <c r="H65" s="27">
        <v>100</v>
      </c>
      <c r="I65" s="27">
        <v>46.67</v>
      </c>
      <c r="J65" s="31" t="s">
        <v>44</v>
      </c>
      <c r="K65" s="27" t="s">
        <v>238</v>
      </c>
      <c r="L65" s="27" t="s">
        <v>239</v>
      </c>
      <c r="M65" s="27" t="s">
        <v>240</v>
      </c>
      <c r="N65" s="27" t="s">
        <v>241</v>
      </c>
      <c r="O65" s="30">
        <v>100</v>
      </c>
      <c r="P65" s="30">
        <v>46.67</v>
      </c>
      <c r="Q65" s="31" t="s">
        <v>44</v>
      </c>
    </row>
    <row r="66" spans="1:17" ht="409.5" x14ac:dyDescent="0.25">
      <c r="A66" s="27" t="s">
        <v>47</v>
      </c>
      <c r="B66" s="27" t="s">
        <v>242</v>
      </c>
      <c r="C66" s="27" t="s">
        <v>10</v>
      </c>
      <c r="D66" s="27" t="s">
        <v>243</v>
      </c>
      <c r="E66" s="28">
        <v>5</v>
      </c>
      <c r="F66" s="28">
        <v>5</v>
      </c>
      <c r="G66" s="28">
        <v>0</v>
      </c>
      <c r="H66" s="27">
        <v>1</v>
      </c>
      <c r="I66" s="27">
        <v>0</v>
      </c>
      <c r="J66" s="31" t="s">
        <v>44</v>
      </c>
      <c r="K66" s="27" t="s">
        <v>244</v>
      </c>
      <c r="L66" s="27" t="s">
        <v>245</v>
      </c>
      <c r="M66" s="27"/>
      <c r="N66" s="27"/>
      <c r="O66" s="30">
        <v>1</v>
      </c>
      <c r="P66" s="30">
        <v>0</v>
      </c>
      <c r="Q66" s="31" t="s">
        <v>44</v>
      </c>
    </row>
    <row r="67" spans="1:17" ht="409.5" x14ac:dyDescent="0.25">
      <c r="A67" s="27" t="s">
        <v>47</v>
      </c>
      <c r="B67" s="27" t="s">
        <v>246</v>
      </c>
      <c r="C67" s="27" t="s">
        <v>10</v>
      </c>
      <c r="D67" s="27" t="s">
        <v>243</v>
      </c>
      <c r="E67" s="28">
        <v>5</v>
      </c>
      <c r="F67" s="28">
        <v>5</v>
      </c>
      <c r="G67" s="28">
        <v>0.17</v>
      </c>
      <c r="H67" s="27">
        <v>1</v>
      </c>
      <c r="I67" s="27">
        <v>0.17</v>
      </c>
      <c r="J67" s="31" t="s">
        <v>44</v>
      </c>
      <c r="K67" s="27" t="s">
        <v>247</v>
      </c>
      <c r="L67" s="27" t="s">
        <v>248</v>
      </c>
      <c r="M67" s="27"/>
      <c r="N67" s="27" t="s">
        <v>249</v>
      </c>
      <c r="O67" s="30">
        <v>1</v>
      </c>
      <c r="P67" s="30">
        <v>0.17</v>
      </c>
      <c r="Q67" s="31" t="s">
        <v>44</v>
      </c>
    </row>
    <row r="68" spans="1:17" ht="409.5" x14ac:dyDescent="0.25">
      <c r="A68" s="27" t="s">
        <v>38</v>
      </c>
      <c r="B68" s="27" t="s">
        <v>250</v>
      </c>
      <c r="C68" s="27" t="s">
        <v>10</v>
      </c>
      <c r="D68" s="27" t="s">
        <v>251</v>
      </c>
      <c r="E68" s="28">
        <v>100</v>
      </c>
      <c r="F68" s="28">
        <v>100</v>
      </c>
      <c r="G68" s="28">
        <v>0</v>
      </c>
      <c r="H68" s="27">
        <v>100</v>
      </c>
      <c r="I68" s="27">
        <v>0</v>
      </c>
      <c r="J68" s="31" t="s">
        <v>44</v>
      </c>
      <c r="K68" s="27" t="s">
        <v>252</v>
      </c>
      <c r="L68" s="27" t="s">
        <v>253</v>
      </c>
      <c r="M68" s="27" t="s">
        <v>254</v>
      </c>
      <c r="N68" s="27"/>
      <c r="O68" s="30">
        <v>100</v>
      </c>
      <c r="P68" s="30">
        <v>0</v>
      </c>
      <c r="Q68" s="31" t="s">
        <v>44</v>
      </c>
    </row>
    <row r="69" spans="1:17" ht="409.5" x14ac:dyDescent="0.25">
      <c r="A69" s="27" t="s">
        <v>56</v>
      </c>
      <c r="B69" s="27" t="s">
        <v>255</v>
      </c>
      <c r="C69" s="27" t="s">
        <v>10</v>
      </c>
      <c r="D69" s="27" t="s">
        <v>243</v>
      </c>
      <c r="E69" s="28">
        <v>5</v>
      </c>
      <c r="F69" s="28">
        <v>4</v>
      </c>
      <c r="G69" s="28">
        <v>0</v>
      </c>
      <c r="H69" s="27">
        <v>1</v>
      </c>
      <c r="I69" s="27">
        <v>0</v>
      </c>
      <c r="J69" s="31" t="s">
        <v>44</v>
      </c>
      <c r="K69" s="27" t="s">
        <v>256</v>
      </c>
      <c r="L69" s="27" t="s">
        <v>257</v>
      </c>
      <c r="M69" s="27"/>
      <c r="N69" s="27"/>
      <c r="O69" s="30">
        <v>1</v>
      </c>
      <c r="P69" s="30">
        <v>0</v>
      </c>
      <c r="Q69" s="31" t="s">
        <v>44</v>
      </c>
    </row>
    <row r="70" spans="1:17" ht="360" x14ac:dyDescent="0.25">
      <c r="A70" s="27" t="s">
        <v>56</v>
      </c>
      <c r="B70" s="27" t="s">
        <v>258</v>
      </c>
      <c r="C70" s="27" t="s">
        <v>10</v>
      </c>
      <c r="D70" s="27" t="s">
        <v>259</v>
      </c>
      <c r="E70" s="28">
        <v>5</v>
      </c>
      <c r="F70" s="28">
        <v>4</v>
      </c>
      <c r="G70" s="28">
        <v>1.33</v>
      </c>
      <c r="H70" s="27">
        <v>1</v>
      </c>
      <c r="I70" s="27">
        <v>1.33</v>
      </c>
      <c r="J70" s="39" t="s">
        <v>191</v>
      </c>
      <c r="K70" s="27"/>
      <c r="L70" s="27"/>
      <c r="M70" s="27" t="s">
        <v>260</v>
      </c>
      <c r="N70" s="27" t="s">
        <v>261</v>
      </c>
      <c r="O70" s="30">
        <v>1</v>
      </c>
      <c r="P70" s="30">
        <v>1.33</v>
      </c>
      <c r="Q70" s="39" t="s">
        <v>191</v>
      </c>
    </row>
    <row r="71" spans="1:17" ht="360" x14ac:dyDescent="0.25">
      <c r="A71" s="27" t="s">
        <v>56</v>
      </c>
      <c r="B71" s="27" t="s">
        <v>262</v>
      </c>
      <c r="C71" s="27" t="s">
        <v>10</v>
      </c>
      <c r="D71" s="27" t="s">
        <v>263</v>
      </c>
      <c r="E71" s="28">
        <v>70</v>
      </c>
      <c r="F71" s="28">
        <v>100</v>
      </c>
      <c r="G71" s="28">
        <v>11.69</v>
      </c>
      <c r="H71" s="27">
        <v>100</v>
      </c>
      <c r="I71" s="27">
        <v>46.75</v>
      </c>
      <c r="J71" s="31" t="s">
        <v>44</v>
      </c>
      <c r="K71" s="27" t="s">
        <v>264</v>
      </c>
      <c r="L71" s="27" t="s">
        <v>265</v>
      </c>
      <c r="M71" s="27" t="s">
        <v>266</v>
      </c>
      <c r="N71" s="27" t="s">
        <v>267</v>
      </c>
      <c r="O71" s="30">
        <v>100</v>
      </c>
      <c r="P71" s="30">
        <v>46.75</v>
      </c>
      <c r="Q71" s="31" t="s">
        <v>44</v>
      </c>
    </row>
    <row r="72" spans="1:17" ht="90" x14ac:dyDescent="0.25">
      <c r="A72" s="27" t="s">
        <v>56</v>
      </c>
      <c r="B72" s="27" t="s">
        <v>268</v>
      </c>
      <c r="C72" s="27" t="s">
        <v>10</v>
      </c>
      <c r="D72" s="27" t="s">
        <v>269</v>
      </c>
      <c r="E72" s="28">
        <v>1</v>
      </c>
      <c r="F72" s="28">
        <v>1</v>
      </c>
      <c r="G72" s="28">
        <v>0</v>
      </c>
      <c r="H72" s="27">
        <v>0</v>
      </c>
      <c r="I72" s="27">
        <v>0</v>
      </c>
      <c r="J72" s="29" t="s">
        <v>41</v>
      </c>
      <c r="K72" s="27"/>
      <c r="L72" s="27"/>
      <c r="M72" s="27"/>
      <c r="N72" s="27"/>
      <c r="O72" s="30">
        <v>0</v>
      </c>
      <c r="P72" s="30">
        <v>0</v>
      </c>
      <c r="Q72" s="29" t="s">
        <v>41</v>
      </c>
    </row>
    <row r="73" spans="1:17" ht="90" x14ac:dyDescent="0.25">
      <c r="A73" s="27" t="s">
        <v>56</v>
      </c>
      <c r="B73" s="27" t="s">
        <v>270</v>
      </c>
      <c r="C73" s="27" t="s">
        <v>10</v>
      </c>
      <c r="D73" s="27" t="s">
        <v>271</v>
      </c>
      <c r="E73" s="28">
        <v>0</v>
      </c>
      <c r="F73" s="28">
        <v>100</v>
      </c>
      <c r="G73" s="28">
        <v>0</v>
      </c>
      <c r="H73" s="27">
        <v>100</v>
      </c>
      <c r="I73" s="27">
        <v>0</v>
      </c>
      <c r="J73" s="31" t="s">
        <v>44</v>
      </c>
      <c r="K73" s="27"/>
      <c r="L73" s="27"/>
      <c r="M73" s="27"/>
      <c r="N73" s="27"/>
      <c r="O73" s="30">
        <v>100</v>
      </c>
      <c r="P73" s="30">
        <v>0</v>
      </c>
      <c r="Q73" s="31" t="s">
        <v>44</v>
      </c>
    </row>
    <row r="74" spans="1:17" ht="105" x14ac:dyDescent="0.25">
      <c r="A74" s="27" t="s">
        <v>38</v>
      </c>
      <c r="B74" s="27" t="s">
        <v>272</v>
      </c>
      <c r="C74" s="27" t="s">
        <v>6</v>
      </c>
      <c r="D74" s="27" t="s">
        <v>273</v>
      </c>
      <c r="E74" s="28">
        <v>0</v>
      </c>
      <c r="F74" s="28">
        <v>100</v>
      </c>
      <c r="G74" s="28">
        <v>5</v>
      </c>
      <c r="H74" s="27">
        <v>5</v>
      </c>
      <c r="I74" s="27">
        <v>5</v>
      </c>
      <c r="J74" s="32" t="s">
        <v>50</v>
      </c>
      <c r="K74" s="27"/>
      <c r="L74" s="27"/>
      <c r="M74" s="27" t="s">
        <v>274</v>
      </c>
      <c r="N74" s="27" t="s">
        <v>275</v>
      </c>
      <c r="O74" s="30">
        <v>5</v>
      </c>
      <c r="P74" s="30">
        <v>5</v>
      </c>
      <c r="Q74" s="32" t="s">
        <v>50</v>
      </c>
    </row>
    <row r="75" spans="1:17" ht="225" x14ac:dyDescent="0.25">
      <c r="A75" s="27" t="s">
        <v>110</v>
      </c>
      <c r="B75" s="27" t="s">
        <v>276</v>
      </c>
      <c r="C75" s="27" t="s">
        <v>6</v>
      </c>
      <c r="D75" s="27" t="s">
        <v>273</v>
      </c>
      <c r="E75" s="28">
        <v>0</v>
      </c>
      <c r="F75" s="28">
        <v>100</v>
      </c>
      <c r="G75" s="28">
        <v>5</v>
      </c>
      <c r="H75" s="27">
        <v>5</v>
      </c>
      <c r="I75" s="27">
        <v>5</v>
      </c>
      <c r="J75" s="32" t="s">
        <v>50</v>
      </c>
      <c r="K75" s="27"/>
      <c r="L75" s="27"/>
      <c r="M75" s="27" t="s">
        <v>277</v>
      </c>
      <c r="N75" s="27" t="s">
        <v>278</v>
      </c>
      <c r="O75" s="30">
        <v>5</v>
      </c>
      <c r="P75" s="30">
        <v>5</v>
      </c>
      <c r="Q75" s="32" t="s">
        <v>50</v>
      </c>
    </row>
    <row r="76" spans="1:17" ht="225" x14ac:dyDescent="0.25">
      <c r="A76" s="27" t="s">
        <v>38</v>
      </c>
      <c r="B76" s="27" t="s">
        <v>279</v>
      </c>
      <c r="C76" s="27" t="s">
        <v>6</v>
      </c>
      <c r="D76" s="27" t="s">
        <v>280</v>
      </c>
      <c r="E76" s="28">
        <v>0</v>
      </c>
      <c r="F76" s="28">
        <v>100</v>
      </c>
      <c r="G76" s="28">
        <v>0</v>
      </c>
      <c r="H76" s="27">
        <v>5</v>
      </c>
      <c r="I76" s="27">
        <v>0</v>
      </c>
      <c r="J76" s="31" t="s">
        <v>44</v>
      </c>
      <c r="K76" s="27" t="s">
        <v>281</v>
      </c>
      <c r="L76" s="27" t="s">
        <v>282</v>
      </c>
      <c r="M76" s="27"/>
      <c r="N76" s="27"/>
      <c r="O76" s="30">
        <v>5</v>
      </c>
      <c r="P76" s="30">
        <v>0</v>
      </c>
      <c r="Q76" s="31" t="s">
        <v>44</v>
      </c>
    </row>
    <row r="77" spans="1:17" ht="150" x14ac:dyDescent="0.25">
      <c r="A77" s="27" t="s">
        <v>38</v>
      </c>
      <c r="B77" s="27" t="s">
        <v>283</v>
      </c>
      <c r="C77" s="27" t="s">
        <v>6</v>
      </c>
      <c r="D77" s="27" t="s">
        <v>280</v>
      </c>
      <c r="E77" s="28">
        <v>0</v>
      </c>
      <c r="F77" s="28">
        <v>100</v>
      </c>
      <c r="G77" s="28">
        <v>0</v>
      </c>
      <c r="H77" s="27">
        <v>5</v>
      </c>
      <c r="I77" s="27">
        <v>0</v>
      </c>
      <c r="J77" s="31" t="s">
        <v>44</v>
      </c>
      <c r="K77" s="27" t="s">
        <v>284</v>
      </c>
      <c r="L77" s="27" t="s">
        <v>285</v>
      </c>
      <c r="M77" s="27"/>
      <c r="N77" s="27"/>
      <c r="O77" s="30">
        <v>5</v>
      </c>
      <c r="P77" s="30">
        <v>0</v>
      </c>
      <c r="Q77" s="31" t="s">
        <v>44</v>
      </c>
    </row>
    <row r="78" spans="1:17" ht="75" x14ac:dyDescent="0.25">
      <c r="A78" s="27" t="s">
        <v>105</v>
      </c>
      <c r="B78" s="27" t="s">
        <v>286</v>
      </c>
      <c r="C78" s="27" t="s">
        <v>6</v>
      </c>
      <c r="D78" s="27" t="s">
        <v>280</v>
      </c>
      <c r="E78" s="28">
        <v>0</v>
      </c>
      <c r="F78" s="28">
        <v>100</v>
      </c>
      <c r="G78" s="28">
        <v>0</v>
      </c>
      <c r="H78" s="27">
        <v>5</v>
      </c>
      <c r="I78" s="27">
        <v>0</v>
      </c>
      <c r="J78" s="31" t="s">
        <v>44</v>
      </c>
      <c r="K78" s="27"/>
      <c r="L78" s="27"/>
      <c r="M78" s="27"/>
      <c r="N78" s="27"/>
      <c r="O78" s="30">
        <v>5</v>
      </c>
      <c r="P78" s="30">
        <v>0</v>
      </c>
      <c r="Q78" s="31" t="s">
        <v>44</v>
      </c>
    </row>
    <row r="79" spans="1:17" ht="165" x14ac:dyDescent="0.25">
      <c r="A79" s="27" t="s">
        <v>110</v>
      </c>
      <c r="B79" s="27" t="s">
        <v>287</v>
      </c>
      <c r="C79" s="27" t="s">
        <v>6</v>
      </c>
      <c r="D79" s="27" t="s">
        <v>288</v>
      </c>
      <c r="E79" s="28">
        <v>0</v>
      </c>
      <c r="F79" s="28">
        <v>100</v>
      </c>
      <c r="G79" s="28">
        <v>5</v>
      </c>
      <c r="H79" s="27">
        <v>5</v>
      </c>
      <c r="I79" s="27">
        <v>5</v>
      </c>
      <c r="J79" s="32" t="s">
        <v>50</v>
      </c>
      <c r="K79" s="27" t="s">
        <v>289</v>
      </c>
      <c r="L79" s="27" t="s">
        <v>290</v>
      </c>
      <c r="M79" s="27" t="s">
        <v>291</v>
      </c>
      <c r="N79" s="27" t="s">
        <v>292</v>
      </c>
      <c r="O79" s="30">
        <v>5</v>
      </c>
      <c r="P79" s="30">
        <v>5</v>
      </c>
      <c r="Q79" s="32" t="s">
        <v>50</v>
      </c>
    </row>
    <row r="80" spans="1:17" ht="105" x14ac:dyDescent="0.25">
      <c r="A80" s="27" t="s">
        <v>110</v>
      </c>
      <c r="B80" s="27" t="s">
        <v>293</v>
      </c>
      <c r="C80" s="27" t="s">
        <v>100</v>
      </c>
      <c r="D80" s="27" t="s">
        <v>294</v>
      </c>
      <c r="E80" s="28">
        <v>0</v>
      </c>
      <c r="F80" s="28">
        <v>70</v>
      </c>
      <c r="G80" s="28">
        <v>15</v>
      </c>
      <c r="H80" s="27">
        <v>15</v>
      </c>
      <c r="I80" s="27">
        <v>15</v>
      </c>
      <c r="J80" s="32" t="s">
        <v>50</v>
      </c>
      <c r="K80" s="27"/>
      <c r="L80" s="27"/>
      <c r="M80" s="27" t="s">
        <v>295</v>
      </c>
      <c r="N80" s="27" t="s">
        <v>296</v>
      </c>
      <c r="O80" s="30">
        <v>15</v>
      </c>
      <c r="P80" s="30">
        <v>15</v>
      </c>
      <c r="Q80" s="32" t="s">
        <v>50</v>
      </c>
    </row>
    <row r="81" spans="1:17" ht="165" x14ac:dyDescent="0.25">
      <c r="A81" s="27" t="s">
        <v>110</v>
      </c>
      <c r="B81" s="27" t="s">
        <v>297</v>
      </c>
      <c r="C81" s="27" t="s">
        <v>100</v>
      </c>
      <c r="D81" s="27" t="s">
        <v>298</v>
      </c>
      <c r="E81" s="28">
        <v>0</v>
      </c>
      <c r="F81" s="28">
        <v>100</v>
      </c>
      <c r="G81" s="28">
        <v>5</v>
      </c>
      <c r="H81" s="27">
        <v>5</v>
      </c>
      <c r="I81" s="27">
        <v>5</v>
      </c>
      <c r="J81" s="32" t="s">
        <v>50</v>
      </c>
      <c r="K81" s="27" t="s">
        <v>299</v>
      </c>
      <c r="L81" s="27" t="s">
        <v>300</v>
      </c>
      <c r="M81" s="27" t="s">
        <v>301</v>
      </c>
      <c r="N81" s="27" t="s">
        <v>302</v>
      </c>
      <c r="O81" s="30">
        <v>5</v>
      </c>
      <c r="P81" s="30">
        <v>5</v>
      </c>
      <c r="Q81" s="32" t="s">
        <v>50</v>
      </c>
    </row>
    <row r="82" spans="1:17" ht="135" x14ac:dyDescent="0.25">
      <c r="A82" s="27" t="s">
        <v>105</v>
      </c>
      <c r="B82" s="27" t="s">
        <v>303</v>
      </c>
      <c r="C82" s="27" t="s">
        <v>100</v>
      </c>
      <c r="D82" s="27" t="s">
        <v>304</v>
      </c>
      <c r="E82" s="28">
        <v>0</v>
      </c>
      <c r="F82" s="28">
        <v>100</v>
      </c>
      <c r="G82" s="28">
        <v>5</v>
      </c>
      <c r="H82" s="27">
        <v>5</v>
      </c>
      <c r="I82" s="27">
        <v>5</v>
      </c>
      <c r="J82" s="32" t="s">
        <v>50</v>
      </c>
      <c r="K82" s="27"/>
      <c r="L82" s="27"/>
      <c r="M82" s="27" t="s">
        <v>305</v>
      </c>
      <c r="N82" s="27" t="s">
        <v>306</v>
      </c>
      <c r="O82" s="30">
        <v>5</v>
      </c>
      <c r="P82" s="30">
        <v>5</v>
      </c>
      <c r="Q82" s="32" t="s">
        <v>50</v>
      </c>
    </row>
    <row r="83" spans="1:17" ht="120" x14ac:dyDescent="0.25">
      <c r="A83" s="27" t="s">
        <v>110</v>
      </c>
      <c r="B83" s="27" t="s">
        <v>307</v>
      </c>
      <c r="C83" s="27" t="s">
        <v>100</v>
      </c>
      <c r="D83" s="27" t="s">
        <v>308</v>
      </c>
      <c r="E83" s="28">
        <v>0</v>
      </c>
      <c r="F83" s="28">
        <v>100</v>
      </c>
      <c r="G83" s="28">
        <v>98</v>
      </c>
      <c r="H83" s="27">
        <v>97</v>
      </c>
      <c r="I83" s="27">
        <v>98</v>
      </c>
      <c r="J83" s="39" t="s">
        <v>191</v>
      </c>
      <c r="K83" s="27"/>
      <c r="L83" s="27"/>
      <c r="M83" s="27" t="s">
        <v>309</v>
      </c>
      <c r="N83" s="27" t="s">
        <v>310</v>
      </c>
      <c r="O83" s="30">
        <v>97</v>
      </c>
      <c r="P83" s="30">
        <v>98</v>
      </c>
      <c r="Q83" s="39" t="s">
        <v>191</v>
      </c>
    </row>
    <row r="84" spans="1:17" ht="135" x14ac:dyDescent="0.25">
      <c r="A84" s="27" t="s">
        <v>110</v>
      </c>
      <c r="B84" s="27" t="s">
        <v>311</v>
      </c>
      <c r="C84" s="27" t="s">
        <v>100</v>
      </c>
      <c r="D84" s="27" t="s">
        <v>312</v>
      </c>
      <c r="E84" s="28">
        <v>0</v>
      </c>
      <c r="F84" s="28">
        <v>100</v>
      </c>
      <c r="G84" s="28">
        <v>89.3</v>
      </c>
      <c r="H84" s="27">
        <v>85</v>
      </c>
      <c r="I84" s="27">
        <v>89.3</v>
      </c>
      <c r="J84" s="39" t="s">
        <v>191</v>
      </c>
      <c r="K84" s="27"/>
      <c r="L84" s="27"/>
      <c r="M84" s="27" t="s">
        <v>313</v>
      </c>
      <c r="N84" s="27" t="s">
        <v>314</v>
      </c>
      <c r="O84" s="30">
        <v>85</v>
      </c>
      <c r="P84" s="30">
        <v>89.3</v>
      </c>
      <c r="Q84" s="39" t="s">
        <v>191</v>
      </c>
    </row>
    <row r="85" spans="1:17" ht="105" x14ac:dyDescent="0.25">
      <c r="A85" s="27" t="s">
        <v>105</v>
      </c>
      <c r="B85" s="27" t="s">
        <v>315</v>
      </c>
      <c r="C85" s="27" t="s">
        <v>100</v>
      </c>
      <c r="D85" s="27" t="s">
        <v>304</v>
      </c>
      <c r="E85" s="28">
        <v>0</v>
      </c>
      <c r="F85" s="28">
        <v>100</v>
      </c>
      <c r="G85" s="28">
        <v>5</v>
      </c>
      <c r="H85" s="27">
        <v>5</v>
      </c>
      <c r="I85" s="27">
        <v>5</v>
      </c>
      <c r="J85" s="32" t="s">
        <v>50</v>
      </c>
      <c r="K85" s="27"/>
      <c r="L85" s="27"/>
      <c r="M85" s="27" t="s">
        <v>316</v>
      </c>
      <c r="N85" s="27" t="s">
        <v>317</v>
      </c>
      <c r="O85" s="30">
        <v>5</v>
      </c>
      <c r="P85" s="30">
        <v>5</v>
      </c>
      <c r="Q85" s="32" t="s">
        <v>50</v>
      </c>
    </row>
    <row r="86" spans="1:17" ht="135" x14ac:dyDescent="0.25">
      <c r="A86" s="27" t="s">
        <v>105</v>
      </c>
      <c r="B86" s="27" t="s">
        <v>318</v>
      </c>
      <c r="C86" s="27" t="s">
        <v>100</v>
      </c>
      <c r="D86" s="27" t="s">
        <v>304</v>
      </c>
      <c r="E86" s="28">
        <v>0</v>
      </c>
      <c r="F86" s="28">
        <v>100</v>
      </c>
      <c r="G86" s="28">
        <v>5</v>
      </c>
      <c r="H86" s="27">
        <v>5</v>
      </c>
      <c r="I86" s="27">
        <v>5</v>
      </c>
      <c r="J86" s="32" t="s">
        <v>50</v>
      </c>
      <c r="K86" s="27"/>
      <c r="L86" s="27"/>
      <c r="M86" s="27" t="s">
        <v>319</v>
      </c>
      <c r="N86" s="27" t="s">
        <v>320</v>
      </c>
      <c r="O86" s="30">
        <v>5</v>
      </c>
      <c r="P86" s="30">
        <v>5</v>
      </c>
      <c r="Q86" s="32" t="s">
        <v>50</v>
      </c>
    </row>
    <row r="87" spans="1:17" ht="105" x14ac:dyDescent="0.25">
      <c r="A87" s="27" t="s">
        <v>105</v>
      </c>
      <c r="B87" s="27" t="s">
        <v>321</v>
      </c>
      <c r="C87" s="27" t="s">
        <v>100</v>
      </c>
      <c r="D87" s="27" t="s">
        <v>304</v>
      </c>
      <c r="E87" s="28">
        <v>0</v>
      </c>
      <c r="F87" s="28">
        <v>100</v>
      </c>
      <c r="G87" s="28">
        <v>5</v>
      </c>
      <c r="H87" s="27">
        <v>5</v>
      </c>
      <c r="I87" s="27">
        <v>5</v>
      </c>
      <c r="J87" s="32" t="s">
        <v>50</v>
      </c>
      <c r="K87" s="27"/>
      <c r="L87" s="27"/>
      <c r="M87" s="27" t="s">
        <v>322</v>
      </c>
      <c r="N87" s="27" t="s">
        <v>323</v>
      </c>
      <c r="O87" s="30">
        <v>5</v>
      </c>
      <c r="P87" s="30">
        <v>5</v>
      </c>
      <c r="Q87" s="32" t="s">
        <v>50</v>
      </c>
    </row>
    <row r="88" spans="1:17" ht="105" x14ac:dyDescent="0.25">
      <c r="A88" s="27" t="s">
        <v>105</v>
      </c>
      <c r="B88" s="27" t="s">
        <v>324</v>
      </c>
      <c r="C88" s="27" t="s">
        <v>100</v>
      </c>
      <c r="D88" s="27" t="s">
        <v>304</v>
      </c>
      <c r="E88" s="28">
        <v>0</v>
      </c>
      <c r="F88" s="28">
        <v>100</v>
      </c>
      <c r="G88" s="28">
        <v>5</v>
      </c>
      <c r="H88" s="27">
        <v>5</v>
      </c>
      <c r="I88" s="27">
        <v>5</v>
      </c>
      <c r="J88" s="32" t="s">
        <v>50</v>
      </c>
      <c r="K88" s="27"/>
      <c r="L88" s="27"/>
      <c r="M88" s="27" t="s">
        <v>325</v>
      </c>
      <c r="N88" s="27" t="s">
        <v>326</v>
      </c>
      <c r="O88" s="30">
        <v>5</v>
      </c>
      <c r="P88" s="30">
        <v>5</v>
      </c>
      <c r="Q88" s="32" t="s">
        <v>50</v>
      </c>
    </row>
    <row r="89" spans="1:17" ht="150" x14ac:dyDescent="0.25">
      <c r="A89" s="27" t="s">
        <v>110</v>
      </c>
      <c r="B89" s="27" t="s">
        <v>327</v>
      </c>
      <c r="C89" s="27" t="s">
        <v>100</v>
      </c>
      <c r="D89" s="27" t="s">
        <v>328</v>
      </c>
      <c r="E89" s="28">
        <v>0</v>
      </c>
      <c r="F89" s="28">
        <v>100</v>
      </c>
      <c r="G89" s="28">
        <v>95.4</v>
      </c>
      <c r="H89" s="27">
        <v>5</v>
      </c>
      <c r="I89" s="27">
        <v>95.4</v>
      </c>
      <c r="J89" s="38" t="s">
        <v>122</v>
      </c>
      <c r="K89" s="27" t="s">
        <v>329</v>
      </c>
      <c r="L89" s="27" t="s">
        <v>330</v>
      </c>
      <c r="M89" s="27" t="s">
        <v>331</v>
      </c>
      <c r="N89" s="27" t="s">
        <v>332</v>
      </c>
      <c r="O89" s="30">
        <v>5</v>
      </c>
      <c r="P89" s="30">
        <v>95.4</v>
      </c>
      <c r="Q89" s="38" t="s">
        <v>122</v>
      </c>
    </row>
    <row r="90" spans="1:17" ht="150" x14ac:dyDescent="0.25">
      <c r="A90" s="27" t="s">
        <v>110</v>
      </c>
      <c r="B90" s="27" t="s">
        <v>333</v>
      </c>
      <c r="C90" s="27" t="s">
        <v>100</v>
      </c>
      <c r="D90" s="27" t="s">
        <v>328</v>
      </c>
      <c r="E90" s="28">
        <v>0</v>
      </c>
      <c r="F90" s="28">
        <v>100</v>
      </c>
      <c r="G90" s="28">
        <v>5</v>
      </c>
      <c r="H90" s="27">
        <v>5</v>
      </c>
      <c r="I90" s="27">
        <v>5</v>
      </c>
      <c r="J90" s="32" t="s">
        <v>50</v>
      </c>
      <c r="K90" s="27" t="s">
        <v>334</v>
      </c>
      <c r="L90" s="27" t="s">
        <v>335</v>
      </c>
      <c r="M90" s="27" t="s">
        <v>336</v>
      </c>
      <c r="N90" s="27" t="s">
        <v>337</v>
      </c>
      <c r="O90" s="30">
        <v>5</v>
      </c>
      <c r="P90" s="30">
        <v>5</v>
      </c>
      <c r="Q90" s="32" t="s">
        <v>50</v>
      </c>
    </row>
    <row r="91" spans="1:17" ht="330" x14ac:dyDescent="0.25">
      <c r="A91" s="27" t="s">
        <v>110</v>
      </c>
      <c r="B91" s="27" t="s">
        <v>338</v>
      </c>
      <c r="C91" s="27" t="s">
        <v>100</v>
      </c>
      <c r="D91" s="27" t="s">
        <v>304</v>
      </c>
      <c r="E91" s="28">
        <v>0</v>
      </c>
      <c r="F91" s="28">
        <v>100</v>
      </c>
      <c r="G91" s="28">
        <v>5</v>
      </c>
      <c r="H91" s="27">
        <v>5</v>
      </c>
      <c r="I91" s="27">
        <v>5</v>
      </c>
      <c r="J91" s="32" t="s">
        <v>50</v>
      </c>
      <c r="K91" s="27" t="s">
        <v>339</v>
      </c>
      <c r="L91" s="27" t="s">
        <v>340</v>
      </c>
      <c r="M91" s="27" t="s">
        <v>341</v>
      </c>
      <c r="N91" s="27" t="s">
        <v>342</v>
      </c>
      <c r="O91" s="30">
        <v>5</v>
      </c>
      <c r="P91" s="30">
        <v>5</v>
      </c>
      <c r="Q91" s="32" t="s">
        <v>50</v>
      </c>
    </row>
    <row r="92" spans="1:17" ht="210" x14ac:dyDescent="0.25">
      <c r="A92" s="27" t="s">
        <v>110</v>
      </c>
      <c r="B92" s="27" t="s">
        <v>343</v>
      </c>
      <c r="C92" s="27" t="s">
        <v>100</v>
      </c>
      <c r="D92" s="27" t="s">
        <v>304</v>
      </c>
      <c r="E92" s="28">
        <v>0</v>
      </c>
      <c r="F92" s="28">
        <v>100</v>
      </c>
      <c r="G92" s="28">
        <v>5</v>
      </c>
      <c r="H92" s="27">
        <v>5</v>
      </c>
      <c r="I92" s="27">
        <v>5</v>
      </c>
      <c r="J92" s="32" t="s">
        <v>50</v>
      </c>
      <c r="K92" s="27" t="s">
        <v>344</v>
      </c>
      <c r="L92" s="27" t="s">
        <v>345</v>
      </c>
      <c r="M92" s="27" t="s">
        <v>346</v>
      </c>
      <c r="N92" s="27" t="s">
        <v>347</v>
      </c>
      <c r="O92" s="30">
        <v>5</v>
      </c>
      <c r="P92" s="30">
        <v>5</v>
      </c>
      <c r="Q92" s="32" t="s">
        <v>50</v>
      </c>
    </row>
    <row r="93" spans="1:17" ht="195" x14ac:dyDescent="0.25">
      <c r="A93" s="27" t="s">
        <v>110</v>
      </c>
      <c r="B93" s="27" t="s">
        <v>348</v>
      </c>
      <c r="C93" s="27" t="s">
        <v>100</v>
      </c>
      <c r="D93" s="27" t="s">
        <v>304</v>
      </c>
      <c r="E93" s="28">
        <v>0</v>
      </c>
      <c r="F93" s="28">
        <v>100</v>
      </c>
      <c r="G93" s="28">
        <v>5</v>
      </c>
      <c r="H93" s="27">
        <v>5</v>
      </c>
      <c r="I93" s="27">
        <v>5</v>
      </c>
      <c r="J93" s="32" t="s">
        <v>50</v>
      </c>
      <c r="K93" s="27" t="s">
        <v>349</v>
      </c>
      <c r="L93" s="27" t="s">
        <v>350</v>
      </c>
      <c r="M93" s="27" t="s">
        <v>351</v>
      </c>
      <c r="N93" s="27" t="s">
        <v>352</v>
      </c>
      <c r="O93" s="30">
        <v>5</v>
      </c>
      <c r="P93" s="30">
        <v>5</v>
      </c>
      <c r="Q93" s="32" t="s">
        <v>50</v>
      </c>
    </row>
    <row r="94" spans="1:17" ht="195" x14ac:dyDescent="0.25">
      <c r="A94" s="27" t="s">
        <v>110</v>
      </c>
      <c r="B94" s="27" t="s">
        <v>353</v>
      </c>
      <c r="C94" s="27" t="s">
        <v>100</v>
      </c>
      <c r="D94" s="27" t="s">
        <v>304</v>
      </c>
      <c r="E94" s="28">
        <v>0</v>
      </c>
      <c r="F94" s="28">
        <v>100</v>
      </c>
      <c r="G94" s="28">
        <v>5</v>
      </c>
      <c r="H94" s="27">
        <v>5</v>
      </c>
      <c r="I94" s="27">
        <v>5</v>
      </c>
      <c r="J94" s="32" t="s">
        <v>50</v>
      </c>
      <c r="K94" s="27" t="s">
        <v>354</v>
      </c>
      <c r="L94" s="27" t="s">
        <v>355</v>
      </c>
      <c r="M94" s="27" t="s">
        <v>356</v>
      </c>
      <c r="N94" s="27" t="s">
        <v>357</v>
      </c>
      <c r="O94" s="30">
        <v>5</v>
      </c>
      <c r="P94" s="30">
        <v>5</v>
      </c>
      <c r="Q94" s="32" t="s">
        <v>50</v>
      </c>
    </row>
    <row r="95" spans="1:17" ht="195" x14ac:dyDescent="0.25">
      <c r="A95" s="27" t="s">
        <v>110</v>
      </c>
      <c r="B95" s="27" t="s">
        <v>358</v>
      </c>
      <c r="C95" s="27" t="s">
        <v>100</v>
      </c>
      <c r="D95" s="27" t="s">
        <v>304</v>
      </c>
      <c r="E95" s="28">
        <v>0</v>
      </c>
      <c r="F95" s="28">
        <v>100</v>
      </c>
      <c r="G95" s="28">
        <v>5</v>
      </c>
      <c r="H95" s="27">
        <v>5</v>
      </c>
      <c r="I95" s="27">
        <v>5</v>
      </c>
      <c r="J95" s="32" t="s">
        <v>50</v>
      </c>
      <c r="K95" s="27" t="s">
        <v>359</v>
      </c>
      <c r="L95" s="27" t="s">
        <v>360</v>
      </c>
      <c r="M95" s="27" t="s">
        <v>361</v>
      </c>
      <c r="N95" s="27" t="s">
        <v>362</v>
      </c>
      <c r="O95" s="30">
        <v>5</v>
      </c>
      <c r="P95" s="30">
        <v>5</v>
      </c>
      <c r="Q95" s="32" t="s">
        <v>50</v>
      </c>
    </row>
    <row r="96" spans="1:17" ht="180" x14ac:dyDescent="0.25">
      <c r="A96" s="27" t="s">
        <v>110</v>
      </c>
      <c r="B96" s="27" t="s">
        <v>363</v>
      </c>
      <c r="C96" s="27" t="s">
        <v>100</v>
      </c>
      <c r="D96" s="27" t="s">
        <v>304</v>
      </c>
      <c r="E96" s="28">
        <v>0</v>
      </c>
      <c r="F96" s="28">
        <v>100</v>
      </c>
      <c r="G96" s="28">
        <v>5</v>
      </c>
      <c r="H96" s="27">
        <v>5</v>
      </c>
      <c r="I96" s="27">
        <v>5</v>
      </c>
      <c r="J96" s="32" t="s">
        <v>50</v>
      </c>
      <c r="K96" s="27" t="s">
        <v>364</v>
      </c>
      <c r="L96" s="27" t="s">
        <v>365</v>
      </c>
      <c r="M96" s="27" t="s">
        <v>366</v>
      </c>
      <c r="N96" s="27" t="s">
        <v>367</v>
      </c>
      <c r="O96" s="30">
        <v>5</v>
      </c>
      <c r="P96" s="30">
        <v>5</v>
      </c>
      <c r="Q96" s="32" t="s">
        <v>50</v>
      </c>
    </row>
    <row r="97" spans="1:17" ht="225" x14ac:dyDescent="0.25">
      <c r="A97" s="27" t="s">
        <v>110</v>
      </c>
      <c r="B97" s="27" t="s">
        <v>368</v>
      </c>
      <c r="C97" s="27" t="s">
        <v>100</v>
      </c>
      <c r="D97" s="27" t="s">
        <v>304</v>
      </c>
      <c r="E97" s="28">
        <v>0</v>
      </c>
      <c r="F97" s="28">
        <v>100</v>
      </c>
      <c r="G97" s="28">
        <v>5</v>
      </c>
      <c r="H97" s="27">
        <v>5</v>
      </c>
      <c r="I97" s="27">
        <v>5</v>
      </c>
      <c r="J97" s="32" t="s">
        <v>50</v>
      </c>
      <c r="K97" s="27" t="s">
        <v>369</v>
      </c>
      <c r="L97" s="27" t="s">
        <v>370</v>
      </c>
      <c r="M97" s="27" t="s">
        <v>371</v>
      </c>
      <c r="N97" s="27" t="s">
        <v>372</v>
      </c>
      <c r="O97" s="30">
        <v>5</v>
      </c>
      <c r="P97" s="30">
        <v>5</v>
      </c>
      <c r="Q97" s="32" t="s">
        <v>50</v>
      </c>
    </row>
    <row r="98" spans="1:17" ht="240" x14ac:dyDescent="0.25">
      <c r="A98" s="27" t="s">
        <v>110</v>
      </c>
      <c r="B98" s="27" t="s">
        <v>373</v>
      </c>
      <c r="C98" s="27" t="s">
        <v>100</v>
      </c>
      <c r="D98" s="27" t="s">
        <v>328</v>
      </c>
      <c r="E98" s="28">
        <v>0</v>
      </c>
      <c r="F98" s="28">
        <v>100</v>
      </c>
      <c r="G98" s="28">
        <v>100</v>
      </c>
      <c r="H98" s="27">
        <v>5</v>
      </c>
      <c r="I98" s="27">
        <v>100</v>
      </c>
      <c r="J98" s="38" t="s">
        <v>122</v>
      </c>
      <c r="K98" s="27" t="s">
        <v>374</v>
      </c>
      <c r="L98" s="27" t="s">
        <v>375</v>
      </c>
      <c r="M98" s="27" t="s">
        <v>376</v>
      </c>
      <c r="N98" s="27" t="s">
        <v>377</v>
      </c>
      <c r="O98" s="30">
        <v>5</v>
      </c>
      <c r="P98" s="30">
        <v>100</v>
      </c>
      <c r="Q98" s="38" t="s">
        <v>122</v>
      </c>
    </row>
    <row r="99" spans="1:17" ht="105" x14ac:dyDescent="0.25">
      <c r="A99" s="27" t="s">
        <v>110</v>
      </c>
      <c r="B99" s="27" t="s">
        <v>378</v>
      </c>
      <c r="C99" s="27" t="s">
        <v>100</v>
      </c>
      <c r="D99" s="27" t="s">
        <v>379</v>
      </c>
      <c r="E99" s="28">
        <v>0</v>
      </c>
      <c r="F99" s="28">
        <v>3</v>
      </c>
      <c r="G99" s="28">
        <v>0.5</v>
      </c>
      <c r="H99" s="27">
        <v>0.5</v>
      </c>
      <c r="I99" s="27">
        <v>0.5</v>
      </c>
      <c r="J99" s="32" t="s">
        <v>50</v>
      </c>
      <c r="K99" s="27"/>
      <c r="L99" s="27"/>
      <c r="M99" s="27"/>
      <c r="N99" s="27" t="s">
        <v>380</v>
      </c>
      <c r="O99" s="30">
        <v>0.5</v>
      </c>
      <c r="P99" s="30">
        <v>0.5</v>
      </c>
      <c r="Q99" s="32" t="s">
        <v>50</v>
      </c>
    </row>
    <row r="100" spans="1:17" ht="90" x14ac:dyDescent="0.25">
      <c r="A100" s="27" t="s">
        <v>110</v>
      </c>
      <c r="B100" s="27" t="s">
        <v>381</v>
      </c>
      <c r="C100" s="27" t="s">
        <v>100</v>
      </c>
      <c r="D100" s="27" t="s">
        <v>382</v>
      </c>
      <c r="E100" s="28">
        <v>0</v>
      </c>
      <c r="F100" s="28">
        <v>65</v>
      </c>
      <c r="G100" s="28">
        <v>0</v>
      </c>
      <c r="H100" s="27">
        <v>35</v>
      </c>
      <c r="I100" s="27">
        <v>0</v>
      </c>
      <c r="J100" s="31" t="s">
        <v>44</v>
      </c>
      <c r="K100" s="27"/>
      <c r="L100" s="27"/>
      <c r="M100" s="27"/>
      <c r="N100" s="27"/>
      <c r="O100" s="30">
        <v>35</v>
      </c>
      <c r="P100" s="30">
        <v>0</v>
      </c>
      <c r="Q100" s="31" t="s">
        <v>44</v>
      </c>
    </row>
    <row r="101" spans="1:17" ht="135" x14ac:dyDescent="0.25">
      <c r="A101" s="27" t="s">
        <v>110</v>
      </c>
      <c r="B101" s="27" t="s">
        <v>383</v>
      </c>
      <c r="C101" s="27" t="s">
        <v>100</v>
      </c>
      <c r="D101" s="27" t="s">
        <v>384</v>
      </c>
      <c r="E101" s="28">
        <v>0</v>
      </c>
      <c r="F101" s="28">
        <v>100</v>
      </c>
      <c r="G101" s="28">
        <v>91</v>
      </c>
      <c r="H101" s="27">
        <v>80</v>
      </c>
      <c r="I101" s="27">
        <v>91</v>
      </c>
      <c r="J101" s="39" t="s">
        <v>191</v>
      </c>
      <c r="K101" s="27"/>
      <c r="L101" s="27"/>
      <c r="M101" s="27" t="s">
        <v>385</v>
      </c>
      <c r="N101" s="27" t="s">
        <v>386</v>
      </c>
      <c r="O101" s="30">
        <v>80</v>
      </c>
      <c r="P101" s="30">
        <v>91</v>
      </c>
      <c r="Q101" s="39" t="s">
        <v>191</v>
      </c>
    </row>
    <row r="102" spans="1:17" ht="105" x14ac:dyDescent="0.25">
      <c r="A102" s="27" t="s">
        <v>110</v>
      </c>
      <c r="B102" s="27" t="s">
        <v>387</v>
      </c>
      <c r="C102" s="27" t="s">
        <v>100</v>
      </c>
      <c r="D102" s="27" t="s">
        <v>388</v>
      </c>
      <c r="E102" s="28">
        <v>0</v>
      </c>
      <c r="F102" s="28">
        <v>100</v>
      </c>
      <c r="G102" s="28">
        <v>100</v>
      </c>
      <c r="H102" s="27">
        <v>95</v>
      </c>
      <c r="I102" s="27">
        <v>100</v>
      </c>
      <c r="J102" s="39" t="s">
        <v>191</v>
      </c>
      <c r="K102" s="27"/>
      <c r="L102" s="27"/>
      <c r="M102" s="27"/>
      <c r="N102" s="27" t="s">
        <v>389</v>
      </c>
      <c r="O102" s="30">
        <v>95</v>
      </c>
      <c r="P102" s="30">
        <v>100</v>
      </c>
      <c r="Q102" s="39" t="s">
        <v>191</v>
      </c>
    </row>
    <row r="103" spans="1:17" ht="105" x14ac:dyDescent="0.25">
      <c r="A103" s="27" t="s">
        <v>110</v>
      </c>
      <c r="B103" s="27" t="s">
        <v>390</v>
      </c>
      <c r="C103" s="27" t="s">
        <v>100</v>
      </c>
      <c r="D103" s="27" t="s">
        <v>391</v>
      </c>
      <c r="E103" s="28">
        <v>0</v>
      </c>
      <c r="F103" s="28">
        <v>5</v>
      </c>
      <c r="G103" s="28">
        <v>0.5</v>
      </c>
      <c r="H103" s="27">
        <v>5</v>
      </c>
      <c r="I103" s="27">
        <v>0.5</v>
      </c>
      <c r="J103" s="31" t="s">
        <v>44</v>
      </c>
      <c r="K103" s="27"/>
      <c r="L103" s="27"/>
      <c r="M103" s="27"/>
      <c r="N103" s="27" t="s">
        <v>392</v>
      </c>
      <c r="O103" s="30">
        <v>5</v>
      </c>
      <c r="P103" s="30">
        <v>0.5</v>
      </c>
      <c r="Q103" s="31" t="s">
        <v>44</v>
      </c>
    </row>
    <row r="104" spans="1:17" ht="180" x14ac:dyDescent="0.25">
      <c r="A104" s="27" t="s">
        <v>110</v>
      </c>
      <c r="B104" s="27" t="s">
        <v>393</v>
      </c>
      <c r="C104" s="27" t="s">
        <v>100</v>
      </c>
      <c r="D104" s="27" t="s">
        <v>391</v>
      </c>
      <c r="E104" s="28">
        <v>0</v>
      </c>
      <c r="F104" s="28">
        <v>2</v>
      </c>
      <c r="G104" s="28">
        <v>45.5</v>
      </c>
      <c r="H104" s="27">
        <v>0.5</v>
      </c>
      <c r="I104" s="27">
        <v>45.5</v>
      </c>
      <c r="J104" s="38" t="s">
        <v>122</v>
      </c>
      <c r="K104" s="27"/>
      <c r="L104" s="27"/>
      <c r="M104" s="27"/>
      <c r="N104" s="27" t="s">
        <v>394</v>
      </c>
      <c r="O104" s="30">
        <v>0.5</v>
      </c>
      <c r="P104" s="30">
        <v>45.5</v>
      </c>
      <c r="Q104" s="38" t="s">
        <v>122</v>
      </c>
    </row>
    <row r="105" spans="1:17" ht="105" x14ac:dyDescent="0.25">
      <c r="A105" s="27" t="s">
        <v>110</v>
      </c>
      <c r="B105" s="27" t="s">
        <v>395</v>
      </c>
      <c r="C105" s="27" t="s">
        <v>100</v>
      </c>
      <c r="D105" s="27" t="s">
        <v>391</v>
      </c>
      <c r="E105" s="28">
        <v>0</v>
      </c>
      <c r="F105" s="28">
        <v>2</v>
      </c>
      <c r="G105" s="28">
        <v>0.5</v>
      </c>
      <c r="H105" s="27">
        <v>0.5</v>
      </c>
      <c r="I105" s="27">
        <v>0.5</v>
      </c>
      <c r="J105" s="32" t="s">
        <v>50</v>
      </c>
      <c r="K105" s="27"/>
      <c r="L105" s="27"/>
      <c r="M105" s="27"/>
      <c r="N105" s="27" t="s">
        <v>396</v>
      </c>
      <c r="O105" s="30">
        <v>0.5</v>
      </c>
      <c r="P105" s="30">
        <v>0.5</v>
      </c>
      <c r="Q105" s="32" t="s">
        <v>50</v>
      </c>
    </row>
    <row r="106" spans="1:17" ht="105" x14ac:dyDescent="0.25">
      <c r="A106" s="27" t="s">
        <v>110</v>
      </c>
      <c r="B106" s="27" t="s">
        <v>397</v>
      </c>
      <c r="C106" s="27" t="s">
        <v>100</v>
      </c>
      <c r="D106" s="27" t="s">
        <v>391</v>
      </c>
      <c r="E106" s="28">
        <v>0</v>
      </c>
      <c r="F106" s="28">
        <v>2</v>
      </c>
      <c r="G106" s="28">
        <v>0.5</v>
      </c>
      <c r="H106" s="27">
        <v>0.5</v>
      </c>
      <c r="I106" s="27">
        <v>0.5</v>
      </c>
      <c r="J106" s="32" t="s">
        <v>50</v>
      </c>
      <c r="K106" s="27"/>
      <c r="L106" s="27"/>
      <c r="M106" s="27"/>
      <c r="N106" s="27" t="s">
        <v>398</v>
      </c>
      <c r="O106" s="30">
        <v>0.5</v>
      </c>
      <c r="P106" s="30">
        <v>0.5</v>
      </c>
      <c r="Q106" s="32" t="s">
        <v>50</v>
      </c>
    </row>
    <row r="107" spans="1:17" ht="105" x14ac:dyDescent="0.25">
      <c r="A107" s="27" t="s">
        <v>110</v>
      </c>
      <c r="B107" s="27" t="s">
        <v>399</v>
      </c>
      <c r="C107" s="27" t="s">
        <v>100</v>
      </c>
      <c r="D107" s="27" t="s">
        <v>391</v>
      </c>
      <c r="E107" s="28">
        <v>0</v>
      </c>
      <c r="F107" s="28">
        <v>2</v>
      </c>
      <c r="G107" s="28">
        <v>0.5</v>
      </c>
      <c r="H107" s="27">
        <v>0.5</v>
      </c>
      <c r="I107" s="27">
        <v>0.5</v>
      </c>
      <c r="J107" s="32" t="s">
        <v>50</v>
      </c>
      <c r="K107" s="27"/>
      <c r="L107" s="27"/>
      <c r="M107" s="27"/>
      <c r="N107" s="27" t="s">
        <v>400</v>
      </c>
      <c r="O107" s="30">
        <v>0.5</v>
      </c>
      <c r="P107" s="30">
        <v>0.5</v>
      </c>
      <c r="Q107" s="32" t="s">
        <v>50</v>
      </c>
    </row>
    <row r="108" spans="1:17" ht="105" x14ac:dyDescent="0.25">
      <c r="A108" s="27" t="s">
        <v>110</v>
      </c>
      <c r="B108" s="27" t="s">
        <v>401</v>
      </c>
      <c r="C108" s="27" t="s">
        <v>100</v>
      </c>
      <c r="D108" s="27" t="s">
        <v>391</v>
      </c>
      <c r="E108" s="28">
        <v>0</v>
      </c>
      <c r="F108" s="28">
        <v>2</v>
      </c>
      <c r="G108" s="28">
        <v>0.5</v>
      </c>
      <c r="H108" s="27">
        <v>0.5</v>
      </c>
      <c r="I108" s="27">
        <v>0.5</v>
      </c>
      <c r="J108" s="32" t="s">
        <v>50</v>
      </c>
      <c r="K108" s="27"/>
      <c r="L108" s="27"/>
      <c r="M108" s="27"/>
      <c r="N108" s="27" t="s">
        <v>402</v>
      </c>
      <c r="O108" s="30">
        <v>0.5</v>
      </c>
      <c r="P108" s="30">
        <v>0.5</v>
      </c>
      <c r="Q108" s="32" t="s">
        <v>50</v>
      </c>
    </row>
    <row r="109" spans="1:17" ht="90" x14ac:dyDescent="0.25">
      <c r="A109" s="27" t="s">
        <v>110</v>
      </c>
      <c r="B109" s="27" t="s">
        <v>403</v>
      </c>
      <c r="C109" s="27" t="s">
        <v>100</v>
      </c>
      <c r="D109" s="27" t="s">
        <v>404</v>
      </c>
      <c r="E109" s="28">
        <v>0</v>
      </c>
      <c r="F109" s="28">
        <v>2</v>
      </c>
      <c r="G109" s="28">
        <v>0.5</v>
      </c>
      <c r="H109" s="27">
        <v>0.5</v>
      </c>
      <c r="I109" s="27">
        <v>0.5</v>
      </c>
      <c r="J109" s="32" t="s">
        <v>50</v>
      </c>
      <c r="K109" s="27"/>
      <c r="L109" s="27"/>
      <c r="M109" s="27"/>
      <c r="N109" s="27" t="s">
        <v>405</v>
      </c>
      <c r="O109" s="30">
        <v>0.5</v>
      </c>
      <c r="P109" s="30">
        <v>0.5</v>
      </c>
      <c r="Q109" s="32" t="s">
        <v>50</v>
      </c>
    </row>
    <row r="110" spans="1:17" ht="105" x14ac:dyDescent="0.25">
      <c r="A110" s="27" t="s">
        <v>110</v>
      </c>
      <c r="B110" s="27" t="s">
        <v>406</v>
      </c>
      <c r="C110" s="27" t="s">
        <v>100</v>
      </c>
      <c r="D110" s="27" t="s">
        <v>391</v>
      </c>
      <c r="E110" s="28">
        <v>0</v>
      </c>
      <c r="F110" s="28">
        <v>2</v>
      </c>
      <c r="G110" s="28">
        <v>0.5</v>
      </c>
      <c r="H110" s="27">
        <v>0.5</v>
      </c>
      <c r="I110" s="27">
        <v>0.5</v>
      </c>
      <c r="J110" s="32" t="s">
        <v>50</v>
      </c>
      <c r="K110" s="27"/>
      <c r="L110" s="27"/>
      <c r="M110" s="27"/>
      <c r="N110" s="27" t="s">
        <v>407</v>
      </c>
      <c r="O110" s="30">
        <v>0.5</v>
      </c>
      <c r="P110" s="30">
        <v>0.5</v>
      </c>
      <c r="Q110" s="32" t="s">
        <v>50</v>
      </c>
    </row>
    <row r="111" spans="1:17" ht="105" x14ac:dyDescent="0.25">
      <c r="A111" s="27" t="s">
        <v>110</v>
      </c>
      <c r="B111" s="27" t="s">
        <v>408</v>
      </c>
      <c r="C111" s="27" t="s">
        <v>100</v>
      </c>
      <c r="D111" s="27" t="s">
        <v>391</v>
      </c>
      <c r="E111" s="28">
        <v>0</v>
      </c>
      <c r="F111" s="28">
        <v>2</v>
      </c>
      <c r="G111" s="28">
        <v>0.5</v>
      </c>
      <c r="H111" s="27">
        <v>0.5</v>
      </c>
      <c r="I111" s="27">
        <v>0.5</v>
      </c>
      <c r="J111" s="32" t="s">
        <v>50</v>
      </c>
      <c r="K111" s="27"/>
      <c r="L111" s="27"/>
      <c r="M111" s="27"/>
      <c r="N111" s="27" t="s">
        <v>409</v>
      </c>
      <c r="O111" s="30">
        <v>0.5</v>
      </c>
      <c r="P111" s="30">
        <v>0.5</v>
      </c>
      <c r="Q111" s="32" t="s">
        <v>50</v>
      </c>
    </row>
    <row r="112" spans="1:17" ht="105" x14ac:dyDescent="0.25">
      <c r="A112" s="27" t="s">
        <v>110</v>
      </c>
      <c r="B112" s="27" t="s">
        <v>410</v>
      </c>
      <c r="C112" s="27" t="s">
        <v>100</v>
      </c>
      <c r="D112" s="27" t="s">
        <v>391</v>
      </c>
      <c r="E112" s="28">
        <v>0</v>
      </c>
      <c r="F112" s="28">
        <v>2</v>
      </c>
      <c r="G112" s="28">
        <v>0.5</v>
      </c>
      <c r="H112" s="27">
        <v>0.5</v>
      </c>
      <c r="I112" s="27">
        <v>0.5</v>
      </c>
      <c r="J112" s="32" t="s">
        <v>50</v>
      </c>
      <c r="K112" s="27"/>
      <c r="L112" s="27"/>
      <c r="M112" s="27"/>
      <c r="N112" s="27" t="s">
        <v>411</v>
      </c>
      <c r="O112" s="30">
        <v>0.5</v>
      </c>
      <c r="P112" s="30">
        <v>0.5</v>
      </c>
      <c r="Q112" s="32" t="s">
        <v>50</v>
      </c>
    </row>
    <row r="113" spans="1:17" ht="105" x14ac:dyDescent="0.25">
      <c r="A113" s="27" t="s">
        <v>110</v>
      </c>
      <c r="B113" s="27" t="s">
        <v>412</v>
      </c>
      <c r="C113" s="27" t="s">
        <v>100</v>
      </c>
      <c r="D113" s="27" t="s">
        <v>391</v>
      </c>
      <c r="E113" s="28">
        <v>0</v>
      </c>
      <c r="F113" s="28">
        <v>2</v>
      </c>
      <c r="G113" s="28">
        <v>0.5</v>
      </c>
      <c r="H113" s="27">
        <v>0.5</v>
      </c>
      <c r="I113" s="27">
        <v>0.5</v>
      </c>
      <c r="J113" s="32" t="s">
        <v>50</v>
      </c>
      <c r="K113" s="27"/>
      <c r="L113" s="27"/>
      <c r="M113" s="27"/>
      <c r="N113" s="27" t="s">
        <v>413</v>
      </c>
      <c r="O113" s="30">
        <v>0.5</v>
      </c>
      <c r="P113" s="30">
        <v>0.5</v>
      </c>
      <c r="Q113" s="32" t="s">
        <v>50</v>
      </c>
    </row>
    <row r="114" spans="1:17" ht="300" x14ac:dyDescent="0.25">
      <c r="A114" s="27" t="s">
        <v>110</v>
      </c>
      <c r="B114" s="27" t="s">
        <v>414</v>
      </c>
      <c r="C114" s="27" t="s">
        <v>100</v>
      </c>
      <c r="D114" s="27" t="s">
        <v>294</v>
      </c>
      <c r="E114" s="28">
        <v>0</v>
      </c>
      <c r="F114" s="28">
        <v>100</v>
      </c>
      <c r="G114" s="28">
        <v>5</v>
      </c>
      <c r="H114" s="27">
        <v>5</v>
      </c>
      <c r="I114" s="27">
        <v>5</v>
      </c>
      <c r="J114" s="32" t="s">
        <v>50</v>
      </c>
      <c r="K114" s="27" t="s">
        <v>415</v>
      </c>
      <c r="L114" s="27" t="s">
        <v>416</v>
      </c>
      <c r="M114" s="27" t="s">
        <v>417</v>
      </c>
      <c r="N114" s="27" t="s">
        <v>418</v>
      </c>
      <c r="O114" s="30">
        <v>5</v>
      </c>
      <c r="P114" s="30">
        <v>5</v>
      </c>
      <c r="Q114" s="32" t="s">
        <v>50</v>
      </c>
    </row>
    <row r="115" spans="1:17" ht="120" x14ac:dyDescent="0.25">
      <c r="A115" s="27" t="s">
        <v>105</v>
      </c>
      <c r="B115" s="27" t="s">
        <v>419</v>
      </c>
      <c r="C115" s="27" t="s">
        <v>100</v>
      </c>
      <c r="D115" s="27" t="s">
        <v>420</v>
      </c>
      <c r="E115" s="28">
        <v>0</v>
      </c>
      <c r="F115" s="28">
        <v>100</v>
      </c>
      <c r="G115" s="28">
        <v>0</v>
      </c>
      <c r="H115" s="27">
        <v>5</v>
      </c>
      <c r="I115" s="27">
        <v>0</v>
      </c>
      <c r="J115" s="31" t="s">
        <v>44</v>
      </c>
      <c r="K115" s="27"/>
      <c r="L115" s="27"/>
      <c r="M115" s="27"/>
      <c r="N115" s="27"/>
      <c r="O115" s="30">
        <v>5</v>
      </c>
      <c r="P115" s="30">
        <v>0</v>
      </c>
      <c r="Q115" s="31" t="s">
        <v>44</v>
      </c>
    </row>
    <row r="116" spans="1:17" ht="135" x14ac:dyDescent="0.25">
      <c r="A116" s="27" t="s">
        <v>105</v>
      </c>
      <c r="B116" s="27" t="s">
        <v>421</v>
      </c>
      <c r="C116" s="27" t="s">
        <v>100</v>
      </c>
      <c r="D116" s="27" t="s">
        <v>422</v>
      </c>
      <c r="E116" s="28">
        <v>0</v>
      </c>
      <c r="F116" s="28">
        <v>100</v>
      </c>
      <c r="G116" s="28">
        <v>5</v>
      </c>
      <c r="H116" s="27">
        <v>5</v>
      </c>
      <c r="I116" s="27">
        <v>5</v>
      </c>
      <c r="J116" s="32" t="s">
        <v>50</v>
      </c>
      <c r="K116" s="27"/>
      <c r="L116" s="27"/>
      <c r="M116" s="27"/>
      <c r="N116" s="27" t="s">
        <v>423</v>
      </c>
      <c r="O116" s="30">
        <v>5</v>
      </c>
      <c r="P116" s="30">
        <v>5</v>
      </c>
      <c r="Q116" s="32" t="s">
        <v>50</v>
      </c>
    </row>
    <row r="117" spans="1:17" ht="135" x14ac:dyDescent="0.25">
      <c r="A117" s="27" t="s">
        <v>105</v>
      </c>
      <c r="B117" s="27" t="s">
        <v>424</v>
      </c>
      <c r="C117" s="27" t="s">
        <v>100</v>
      </c>
      <c r="D117" s="27" t="s">
        <v>422</v>
      </c>
      <c r="E117" s="28">
        <v>0</v>
      </c>
      <c r="F117" s="28">
        <v>100</v>
      </c>
      <c r="G117" s="28">
        <v>5</v>
      </c>
      <c r="H117" s="27">
        <v>5</v>
      </c>
      <c r="I117" s="27">
        <v>5</v>
      </c>
      <c r="J117" s="32" t="s">
        <v>50</v>
      </c>
      <c r="K117" s="27"/>
      <c r="L117" s="27"/>
      <c r="M117" s="27" t="s">
        <v>425</v>
      </c>
      <c r="N117" s="27" t="s">
        <v>426</v>
      </c>
      <c r="O117" s="30">
        <v>5</v>
      </c>
      <c r="P117" s="30">
        <v>5</v>
      </c>
      <c r="Q117" s="32" t="s">
        <v>50</v>
      </c>
    </row>
    <row r="118" spans="1:17" ht="330" x14ac:dyDescent="0.25">
      <c r="A118" s="27" t="s">
        <v>110</v>
      </c>
      <c r="B118" s="27" t="s">
        <v>427</v>
      </c>
      <c r="C118" s="27" t="s">
        <v>100</v>
      </c>
      <c r="D118" s="27" t="s">
        <v>422</v>
      </c>
      <c r="E118" s="28">
        <v>0</v>
      </c>
      <c r="F118" s="28">
        <v>100</v>
      </c>
      <c r="G118" s="28">
        <v>5</v>
      </c>
      <c r="H118" s="27">
        <v>5</v>
      </c>
      <c r="I118" s="27">
        <v>5</v>
      </c>
      <c r="J118" s="32" t="s">
        <v>50</v>
      </c>
      <c r="K118" s="27" t="s">
        <v>428</v>
      </c>
      <c r="L118" s="27" t="s">
        <v>429</v>
      </c>
      <c r="M118" s="27" t="s">
        <v>430</v>
      </c>
      <c r="N118" s="27" t="s">
        <v>431</v>
      </c>
      <c r="O118" s="30">
        <v>5</v>
      </c>
      <c r="P118" s="30">
        <v>5</v>
      </c>
      <c r="Q118" s="32" t="s">
        <v>50</v>
      </c>
    </row>
    <row r="119" spans="1:17" ht="135" x14ac:dyDescent="0.25">
      <c r="A119" s="27" t="s">
        <v>105</v>
      </c>
      <c r="B119" s="27" t="s">
        <v>432</v>
      </c>
      <c r="C119" s="27" t="s">
        <v>100</v>
      </c>
      <c r="D119" s="27" t="s">
        <v>422</v>
      </c>
      <c r="E119" s="28">
        <v>0</v>
      </c>
      <c r="F119" s="28">
        <v>100</v>
      </c>
      <c r="G119" s="28">
        <v>5</v>
      </c>
      <c r="H119" s="27">
        <v>5</v>
      </c>
      <c r="I119" s="27">
        <v>5</v>
      </c>
      <c r="J119" s="32" t="s">
        <v>50</v>
      </c>
      <c r="K119" s="27"/>
      <c r="L119" s="27"/>
      <c r="M119" s="27" t="s">
        <v>433</v>
      </c>
      <c r="N119" s="27" t="s">
        <v>434</v>
      </c>
      <c r="O119" s="30">
        <v>5</v>
      </c>
      <c r="P119" s="30">
        <v>5</v>
      </c>
      <c r="Q119" s="32" t="s">
        <v>50</v>
      </c>
    </row>
    <row r="120" spans="1:17" ht="330" x14ac:dyDescent="0.25">
      <c r="A120" s="27" t="s">
        <v>105</v>
      </c>
      <c r="B120" s="27" t="s">
        <v>435</v>
      </c>
      <c r="C120" s="27" t="s">
        <v>100</v>
      </c>
      <c r="D120" s="27" t="s">
        <v>422</v>
      </c>
      <c r="E120" s="28">
        <v>0</v>
      </c>
      <c r="F120" s="28">
        <v>100</v>
      </c>
      <c r="G120" s="28">
        <v>5</v>
      </c>
      <c r="H120" s="27">
        <v>5</v>
      </c>
      <c r="I120" s="27">
        <v>5</v>
      </c>
      <c r="J120" s="32" t="s">
        <v>50</v>
      </c>
      <c r="K120" s="27"/>
      <c r="L120" s="27"/>
      <c r="M120" s="27" t="s">
        <v>436</v>
      </c>
      <c r="N120" s="27" t="s">
        <v>437</v>
      </c>
      <c r="O120" s="30">
        <v>5</v>
      </c>
      <c r="P120" s="30">
        <v>5</v>
      </c>
      <c r="Q120" s="32" t="s">
        <v>50</v>
      </c>
    </row>
    <row r="121" spans="1:17" ht="60" x14ac:dyDescent="0.25">
      <c r="A121" s="27" t="s">
        <v>110</v>
      </c>
      <c r="B121" s="27" t="s">
        <v>438</v>
      </c>
      <c r="C121" s="27" t="s">
        <v>100</v>
      </c>
      <c r="D121" s="27" t="s">
        <v>422</v>
      </c>
      <c r="E121" s="28">
        <v>0</v>
      </c>
      <c r="F121" s="28">
        <v>100</v>
      </c>
      <c r="G121" s="28">
        <v>0</v>
      </c>
      <c r="H121" s="27">
        <v>5</v>
      </c>
      <c r="I121" s="27">
        <v>0</v>
      </c>
      <c r="J121" s="31" t="s">
        <v>44</v>
      </c>
      <c r="K121" s="27"/>
      <c r="L121" s="27"/>
      <c r="M121" s="27"/>
      <c r="N121" s="27"/>
      <c r="O121" s="30">
        <v>5</v>
      </c>
      <c r="P121" s="30">
        <v>0</v>
      </c>
      <c r="Q121" s="31" t="s">
        <v>44</v>
      </c>
    </row>
    <row r="122" spans="1:17" ht="165" x14ac:dyDescent="0.25">
      <c r="A122" s="27" t="s">
        <v>110</v>
      </c>
      <c r="B122" s="27" t="s">
        <v>439</v>
      </c>
      <c r="C122" s="27" t="s">
        <v>100</v>
      </c>
      <c r="D122" s="27" t="s">
        <v>422</v>
      </c>
      <c r="E122" s="28">
        <v>0</v>
      </c>
      <c r="F122" s="28">
        <v>100</v>
      </c>
      <c r="G122" s="28">
        <v>5</v>
      </c>
      <c r="H122" s="27">
        <v>5</v>
      </c>
      <c r="I122" s="27">
        <v>5</v>
      </c>
      <c r="J122" s="32" t="s">
        <v>50</v>
      </c>
      <c r="K122" s="27" t="s">
        <v>440</v>
      </c>
      <c r="L122" s="27" t="s">
        <v>441</v>
      </c>
      <c r="M122" s="27" t="s">
        <v>442</v>
      </c>
      <c r="N122" s="27" t="s">
        <v>443</v>
      </c>
      <c r="O122" s="30">
        <v>5</v>
      </c>
      <c r="P122" s="30">
        <v>5</v>
      </c>
      <c r="Q122" s="32" t="s">
        <v>50</v>
      </c>
    </row>
    <row r="123" spans="1:17" ht="255" x14ac:dyDescent="0.25">
      <c r="A123" s="27" t="s">
        <v>110</v>
      </c>
      <c r="B123" s="27" t="s">
        <v>444</v>
      </c>
      <c r="C123" s="27" t="s">
        <v>100</v>
      </c>
      <c r="D123" s="27" t="s">
        <v>422</v>
      </c>
      <c r="E123" s="28">
        <v>0</v>
      </c>
      <c r="F123" s="28">
        <v>100</v>
      </c>
      <c r="G123" s="28">
        <v>5</v>
      </c>
      <c r="H123" s="27">
        <v>5</v>
      </c>
      <c r="I123" s="27">
        <v>5</v>
      </c>
      <c r="J123" s="32" t="s">
        <v>50</v>
      </c>
      <c r="K123" s="27" t="s">
        <v>445</v>
      </c>
      <c r="L123" s="27" t="s">
        <v>446</v>
      </c>
      <c r="M123" s="27" t="s">
        <v>447</v>
      </c>
      <c r="N123" s="27" t="s">
        <v>448</v>
      </c>
      <c r="O123" s="30">
        <v>5</v>
      </c>
      <c r="P123" s="30">
        <v>5</v>
      </c>
      <c r="Q123" s="32" t="s">
        <v>50</v>
      </c>
    </row>
    <row r="124" spans="1:17" ht="330" x14ac:dyDescent="0.25">
      <c r="A124" s="27" t="s">
        <v>110</v>
      </c>
      <c r="B124" s="27" t="s">
        <v>449</v>
      </c>
      <c r="C124" s="27" t="s">
        <v>100</v>
      </c>
      <c r="D124" s="27" t="s">
        <v>450</v>
      </c>
      <c r="E124" s="28">
        <v>0</v>
      </c>
      <c r="F124" s="28">
        <v>100</v>
      </c>
      <c r="G124" s="28">
        <v>5</v>
      </c>
      <c r="H124" s="27">
        <v>5</v>
      </c>
      <c r="I124" s="27">
        <v>5</v>
      </c>
      <c r="J124" s="32" t="s">
        <v>50</v>
      </c>
      <c r="K124" s="27" t="s">
        <v>451</v>
      </c>
      <c r="L124" s="27" t="s">
        <v>452</v>
      </c>
      <c r="M124" s="27" t="s">
        <v>453</v>
      </c>
      <c r="N124" s="27" t="s">
        <v>454</v>
      </c>
      <c r="O124" s="30">
        <v>5</v>
      </c>
      <c r="P124" s="30">
        <v>5</v>
      </c>
      <c r="Q124" s="32" t="s">
        <v>50</v>
      </c>
    </row>
    <row r="125" spans="1:17" ht="225" x14ac:dyDescent="0.25">
      <c r="A125" s="27" t="s">
        <v>110</v>
      </c>
      <c r="B125" s="27" t="s">
        <v>455</v>
      </c>
      <c r="C125" s="27" t="s">
        <v>100</v>
      </c>
      <c r="D125" s="27" t="s">
        <v>450</v>
      </c>
      <c r="E125" s="28">
        <v>0</v>
      </c>
      <c r="F125" s="28">
        <v>100</v>
      </c>
      <c r="G125" s="28">
        <v>5</v>
      </c>
      <c r="H125" s="27">
        <v>5</v>
      </c>
      <c r="I125" s="27">
        <v>5</v>
      </c>
      <c r="J125" s="32" t="s">
        <v>50</v>
      </c>
      <c r="K125" s="27" t="s">
        <v>456</v>
      </c>
      <c r="L125" s="27" t="s">
        <v>457</v>
      </c>
      <c r="M125" s="27" t="s">
        <v>458</v>
      </c>
      <c r="N125" s="27" t="s">
        <v>459</v>
      </c>
      <c r="O125" s="30">
        <v>5</v>
      </c>
      <c r="P125" s="30">
        <v>5</v>
      </c>
      <c r="Q125" s="32" t="s">
        <v>50</v>
      </c>
    </row>
    <row r="126" spans="1:17" ht="255" x14ac:dyDescent="0.25">
      <c r="A126" s="27" t="s">
        <v>110</v>
      </c>
      <c r="B126" s="27" t="s">
        <v>460</v>
      </c>
      <c r="C126" s="27" t="s">
        <v>100</v>
      </c>
      <c r="D126" s="27" t="s">
        <v>461</v>
      </c>
      <c r="E126" s="28">
        <v>0</v>
      </c>
      <c r="F126" s="28">
        <v>100</v>
      </c>
      <c r="G126" s="28">
        <v>5</v>
      </c>
      <c r="H126" s="27">
        <v>5</v>
      </c>
      <c r="I126" s="27">
        <v>5</v>
      </c>
      <c r="J126" s="32" t="s">
        <v>50</v>
      </c>
      <c r="K126" s="27" t="s">
        <v>462</v>
      </c>
      <c r="L126" s="27" t="s">
        <v>463</v>
      </c>
      <c r="M126" s="27" t="s">
        <v>464</v>
      </c>
      <c r="N126" s="27" t="s">
        <v>465</v>
      </c>
      <c r="O126" s="30">
        <v>5</v>
      </c>
      <c r="P126" s="30">
        <v>5</v>
      </c>
      <c r="Q126" s="32" t="s">
        <v>50</v>
      </c>
    </row>
    <row r="127" spans="1:17" ht="409.5" x14ac:dyDescent="0.25">
      <c r="A127" s="27" t="s">
        <v>110</v>
      </c>
      <c r="B127" s="27" t="s">
        <v>466</v>
      </c>
      <c r="C127" s="27" t="s">
        <v>100</v>
      </c>
      <c r="D127" s="27" t="s">
        <v>467</v>
      </c>
      <c r="E127" s="28">
        <v>0</v>
      </c>
      <c r="F127" s="28">
        <v>100</v>
      </c>
      <c r="G127" s="28">
        <v>87</v>
      </c>
      <c r="H127" s="27">
        <v>89</v>
      </c>
      <c r="I127" s="27">
        <v>87</v>
      </c>
      <c r="J127" s="33" t="s">
        <v>63</v>
      </c>
      <c r="K127" s="27" t="s">
        <v>468</v>
      </c>
      <c r="L127" s="27" t="s">
        <v>469</v>
      </c>
      <c r="M127" s="27" t="s">
        <v>470</v>
      </c>
      <c r="N127" s="27" t="s">
        <v>471</v>
      </c>
      <c r="O127" s="30">
        <v>89</v>
      </c>
      <c r="P127" s="30">
        <v>87</v>
      </c>
      <c r="Q127" s="33" t="s">
        <v>63</v>
      </c>
    </row>
    <row r="128" spans="1:17" ht="135" x14ac:dyDescent="0.25">
      <c r="A128" s="27" t="s">
        <v>110</v>
      </c>
      <c r="B128" s="27" t="s">
        <v>472</v>
      </c>
      <c r="C128" s="27" t="s">
        <v>100</v>
      </c>
      <c r="D128" s="27" t="s">
        <v>312</v>
      </c>
      <c r="E128" s="28">
        <v>0</v>
      </c>
      <c r="F128" s="28">
        <v>100</v>
      </c>
      <c r="G128" s="28">
        <v>25</v>
      </c>
      <c r="H128" s="27">
        <v>15</v>
      </c>
      <c r="I128" s="27">
        <v>25</v>
      </c>
      <c r="J128" s="38" t="s">
        <v>122</v>
      </c>
      <c r="K128" s="27"/>
      <c r="L128" s="27"/>
      <c r="M128" s="27"/>
      <c r="N128" s="27" t="s">
        <v>473</v>
      </c>
      <c r="O128" s="30">
        <v>15</v>
      </c>
      <c r="P128" s="30">
        <v>25</v>
      </c>
      <c r="Q128" s="38" t="s">
        <v>122</v>
      </c>
    </row>
    <row r="129" spans="1:17" ht="105" x14ac:dyDescent="0.25">
      <c r="A129" s="27" t="s">
        <v>110</v>
      </c>
      <c r="B129" s="27" t="s">
        <v>474</v>
      </c>
      <c r="C129" s="27" t="s">
        <v>100</v>
      </c>
      <c r="D129" s="27" t="s">
        <v>294</v>
      </c>
      <c r="E129" s="28">
        <v>0</v>
      </c>
      <c r="F129" s="28">
        <v>90</v>
      </c>
      <c r="G129" s="28">
        <v>72</v>
      </c>
      <c r="H129" s="27">
        <v>65</v>
      </c>
      <c r="I129" s="27">
        <v>72</v>
      </c>
      <c r="J129" s="39" t="s">
        <v>191</v>
      </c>
      <c r="K129" s="27"/>
      <c r="L129" s="27"/>
      <c r="M129" s="27"/>
      <c r="N129" s="27" t="s">
        <v>475</v>
      </c>
      <c r="O129" s="30">
        <v>65</v>
      </c>
      <c r="P129" s="30">
        <v>72</v>
      </c>
      <c r="Q129" s="39" t="s">
        <v>191</v>
      </c>
    </row>
    <row r="130" spans="1:17" ht="120" x14ac:dyDescent="0.25">
      <c r="A130" s="27" t="s">
        <v>110</v>
      </c>
      <c r="B130" s="27" t="s">
        <v>476</v>
      </c>
      <c r="C130" s="27" t="s">
        <v>100</v>
      </c>
      <c r="D130" s="27" t="s">
        <v>477</v>
      </c>
      <c r="E130" s="28">
        <v>0</v>
      </c>
      <c r="F130" s="28">
        <v>100</v>
      </c>
      <c r="G130" s="28">
        <v>0.5</v>
      </c>
      <c r="H130" s="27">
        <v>15</v>
      </c>
      <c r="I130" s="27">
        <v>0.5</v>
      </c>
      <c r="J130" s="31" t="s">
        <v>44</v>
      </c>
      <c r="K130" s="27"/>
      <c r="L130" s="27"/>
      <c r="M130" s="27"/>
      <c r="N130" s="27" t="s">
        <v>478</v>
      </c>
      <c r="O130" s="30">
        <v>15</v>
      </c>
      <c r="P130" s="30">
        <v>0.5</v>
      </c>
      <c r="Q130" s="31" t="s">
        <v>44</v>
      </c>
    </row>
    <row r="131" spans="1:17" ht="180" x14ac:dyDescent="0.25">
      <c r="A131" s="27" t="s">
        <v>110</v>
      </c>
      <c r="B131" s="27" t="s">
        <v>479</v>
      </c>
      <c r="C131" s="27" t="s">
        <v>100</v>
      </c>
      <c r="D131" s="27" t="s">
        <v>391</v>
      </c>
      <c r="E131" s="28">
        <v>0</v>
      </c>
      <c r="F131" s="28">
        <v>2</v>
      </c>
      <c r="G131" s="28">
        <v>5</v>
      </c>
      <c r="H131" s="27">
        <v>0.5</v>
      </c>
      <c r="I131" s="27">
        <v>5</v>
      </c>
      <c r="J131" s="38" t="s">
        <v>122</v>
      </c>
      <c r="K131" s="27" t="s">
        <v>480</v>
      </c>
      <c r="L131" s="27" t="s">
        <v>481</v>
      </c>
      <c r="M131" s="27" t="s">
        <v>482</v>
      </c>
      <c r="N131" s="27" t="s">
        <v>483</v>
      </c>
      <c r="O131" s="30">
        <v>0.5</v>
      </c>
      <c r="P131" s="30">
        <v>5</v>
      </c>
      <c r="Q131" s="38" t="s">
        <v>122</v>
      </c>
    </row>
    <row r="132" spans="1:17" ht="120" x14ac:dyDescent="0.25">
      <c r="A132" s="27" t="s">
        <v>110</v>
      </c>
      <c r="B132" s="27" t="s">
        <v>484</v>
      </c>
      <c r="C132" s="27" t="s">
        <v>100</v>
      </c>
      <c r="D132" s="27" t="s">
        <v>485</v>
      </c>
      <c r="E132" s="28">
        <v>0</v>
      </c>
      <c r="F132" s="28">
        <v>100</v>
      </c>
      <c r="G132" s="28">
        <v>77.3</v>
      </c>
      <c r="H132" s="27">
        <v>75</v>
      </c>
      <c r="I132" s="27">
        <v>77.3</v>
      </c>
      <c r="J132" s="39" t="s">
        <v>191</v>
      </c>
      <c r="K132" s="27"/>
      <c r="L132" s="27"/>
      <c r="M132" s="27"/>
      <c r="N132" s="27" t="s">
        <v>486</v>
      </c>
      <c r="O132" s="30">
        <v>75</v>
      </c>
      <c r="P132" s="30">
        <v>77.3</v>
      </c>
      <c r="Q132" s="39" t="s">
        <v>191</v>
      </c>
    </row>
    <row r="133" spans="1:17" ht="75" x14ac:dyDescent="0.25">
      <c r="A133" s="27" t="s">
        <v>110</v>
      </c>
      <c r="B133" s="27" t="s">
        <v>487</v>
      </c>
      <c r="C133" s="27" t="s">
        <v>100</v>
      </c>
      <c r="D133" s="27" t="s">
        <v>488</v>
      </c>
      <c r="E133" s="28">
        <v>0</v>
      </c>
      <c r="F133" s="28">
        <v>5</v>
      </c>
      <c r="G133" s="28">
        <v>0</v>
      </c>
      <c r="H133" s="27">
        <v>0.5</v>
      </c>
      <c r="I133" s="27">
        <v>0</v>
      </c>
      <c r="J133" s="31" t="s">
        <v>44</v>
      </c>
      <c r="K133" s="27"/>
      <c r="L133" s="27"/>
      <c r="M133" s="27"/>
      <c r="N133" s="27"/>
      <c r="O133" s="30">
        <v>0.5</v>
      </c>
      <c r="P133" s="30">
        <v>0</v>
      </c>
      <c r="Q133" s="31" t="s">
        <v>44</v>
      </c>
    </row>
    <row r="134" spans="1:17" ht="135" x14ac:dyDescent="0.25">
      <c r="A134" s="27" t="s">
        <v>110</v>
      </c>
      <c r="B134" s="27" t="s">
        <v>489</v>
      </c>
      <c r="C134" s="27" t="s">
        <v>100</v>
      </c>
      <c r="D134" s="27" t="s">
        <v>384</v>
      </c>
      <c r="E134" s="28">
        <v>0</v>
      </c>
      <c r="F134" s="28">
        <v>100</v>
      </c>
      <c r="G134" s="28">
        <v>27</v>
      </c>
      <c r="H134" s="27">
        <v>20</v>
      </c>
      <c r="I134" s="27">
        <v>27</v>
      </c>
      <c r="J134" s="39" t="s">
        <v>191</v>
      </c>
      <c r="K134" s="27"/>
      <c r="L134" s="27"/>
      <c r="M134" s="27" t="s">
        <v>490</v>
      </c>
      <c r="N134" s="27" t="s">
        <v>491</v>
      </c>
      <c r="O134" s="30">
        <v>20</v>
      </c>
      <c r="P134" s="30">
        <v>27</v>
      </c>
      <c r="Q134" s="39" t="s">
        <v>191</v>
      </c>
    </row>
    <row r="135" spans="1:17" ht="105" x14ac:dyDescent="0.25">
      <c r="A135" s="27" t="s">
        <v>110</v>
      </c>
      <c r="B135" s="27" t="s">
        <v>492</v>
      </c>
      <c r="C135" s="27" t="s">
        <v>100</v>
      </c>
      <c r="D135" s="27" t="s">
        <v>391</v>
      </c>
      <c r="E135" s="28">
        <v>0</v>
      </c>
      <c r="F135" s="28">
        <v>2</v>
      </c>
      <c r="G135" s="28">
        <v>0.5</v>
      </c>
      <c r="H135" s="27">
        <v>0.5</v>
      </c>
      <c r="I135" s="27">
        <v>0.5</v>
      </c>
      <c r="J135" s="32" t="s">
        <v>50</v>
      </c>
      <c r="K135" s="27"/>
      <c r="L135" s="27"/>
      <c r="M135" s="27"/>
      <c r="N135" s="27" t="s">
        <v>493</v>
      </c>
      <c r="O135" s="30">
        <v>0.5</v>
      </c>
      <c r="P135" s="30">
        <v>0.5</v>
      </c>
      <c r="Q135" s="32" t="s">
        <v>50</v>
      </c>
    </row>
    <row r="136" spans="1:17" ht="105" x14ac:dyDescent="0.25">
      <c r="A136" s="27" t="s">
        <v>110</v>
      </c>
      <c r="B136" s="27" t="s">
        <v>494</v>
      </c>
      <c r="C136" s="27" t="s">
        <v>100</v>
      </c>
      <c r="D136" s="27" t="s">
        <v>391</v>
      </c>
      <c r="E136" s="28">
        <v>0</v>
      </c>
      <c r="F136" s="28">
        <v>2</v>
      </c>
      <c r="G136" s="28">
        <v>0.5</v>
      </c>
      <c r="H136" s="27">
        <v>0.5</v>
      </c>
      <c r="I136" s="27">
        <v>0.5</v>
      </c>
      <c r="J136" s="32" t="s">
        <v>50</v>
      </c>
      <c r="K136" s="27"/>
      <c r="L136" s="27"/>
      <c r="M136" s="27"/>
      <c r="N136" s="27" t="s">
        <v>495</v>
      </c>
      <c r="O136" s="30">
        <v>0.5</v>
      </c>
      <c r="P136" s="30">
        <v>0.5</v>
      </c>
      <c r="Q136" s="32" t="s">
        <v>50</v>
      </c>
    </row>
    <row r="137" spans="1:17" ht="105" x14ac:dyDescent="0.25">
      <c r="A137" s="27" t="s">
        <v>110</v>
      </c>
      <c r="B137" s="27" t="s">
        <v>496</v>
      </c>
      <c r="C137" s="27" t="s">
        <v>100</v>
      </c>
      <c r="D137" s="27" t="s">
        <v>391</v>
      </c>
      <c r="E137" s="28">
        <v>0</v>
      </c>
      <c r="F137" s="28">
        <v>2</v>
      </c>
      <c r="G137" s="28">
        <v>0.5</v>
      </c>
      <c r="H137" s="27">
        <v>0.5</v>
      </c>
      <c r="I137" s="27">
        <v>0.5</v>
      </c>
      <c r="J137" s="32" t="s">
        <v>50</v>
      </c>
      <c r="K137" s="27"/>
      <c r="L137" s="27"/>
      <c r="M137" s="27"/>
      <c r="N137" s="27" t="s">
        <v>497</v>
      </c>
      <c r="O137" s="30">
        <v>0.5</v>
      </c>
      <c r="P137" s="30">
        <v>0.5</v>
      </c>
      <c r="Q137" s="32" t="s">
        <v>50</v>
      </c>
    </row>
    <row r="138" spans="1:17" ht="180" x14ac:dyDescent="0.25">
      <c r="A138" s="27" t="s">
        <v>110</v>
      </c>
      <c r="B138" s="27" t="s">
        <v>498</v>
      </c>
      <c r="C138" s="27" t="s">
        <v>100</v>
      </c>
      <c r="D138" s="27" t="s">
        <v>391</v>
      </c>
      <c r="E138" s="28">
        <v>0</v>
      </c>
      <c r="F138" s="28">
        <v>2</v>
      </c>
      <c r="G138" s="28">
        <v>1</v>
      </c>
      <c r="H138" s="27">
        <v>0.5</v>
      </c>
      <c r="I138" s="27">
        <v>1</v>
      </c>
      <c r="J138" s="38" t="s">
        <v>122</v>
      </c>
      <c r="K138" s="27"/>
      <c r="L138" s="27"/>
      <c r="M138" s="27"/>
      <c r="N138" s="27" t="s">
        <v>499</v>
      </c>
      <c r="O138" s="30">
        <v>0.5</v>
      </c>
      <c r="P138" s="30">
        <v>1</v>
      </c>
      <c r="Q138" s="38" t="s">
        <v>122</v>
      </c>
    </row>
    <row r="139" spans="1:17" ht="180" x14ac:dyDescent="0.25">
      <c r="A139" s="27" t="s">
        <v>110</v>
      </c>
      <c r="B139" s="27" t="s">
        <v>500</v>
      </c>
      <c r="C139" s="27" t="s">
        <v>100</v>
      </c>
      <c r="D139" s="27" t="s">
        <v>391</v>
      </c>
      <c r="E139" s="28">
        <v>0</v>
      </c>
      <c r="F139" s="28">
        <v>2</v>
      </c>
      <c r="G139" s="28">
        <v>0.5</v>
      </c>
      <c r="H139" s="27">
        <v>0.5</v>
      </c>
      <c r="I139" s="27">
        <v>0.5</v>
      </c>
      <c r="J139" s="32" t="s">
        <v>50</v>
      </c>
      <c r="K139" s="27"/>
      <c r="L139" s="27"/>
      <c r="M139" s="27" t="s">
        <v>501</v>
      </c>
      <c r="N139" s="27" t="s">
        <v>502</v>
      </c>
      <c r="O139" s="30">
        <v>0.5</v>
      </c>
      <c r="P139" s="30">
        <v>0.5</v>
      </c>
      <c r="Q139" s="32" t="s">
        <v>50</v>
      </c>
    </row>
    <row r="140" spans="1:17" ht="135" x14ac:dyDescent="0.25">
      <c r="A140" s="27" t="s">
        <v>47</v>
      </c>
      <c r="B140" s="27" t="s">
        <v>503</v>
      </c>
      <c r="C140" s="27" t="s">
        <v>8</v>
      </c>
      <c r="D140" s="27" t="s">
        <v>328</v>
      </c>
      <c r="E140" s="28">
        <v>0</v>
      </c>
      <c r="F140" s="28">
        <v>100</v>
      </c>
      <c r="G140" s="28">
        <v>100</v>
      </c>
      <c r="H140" s="27">
        <v>5</v>
      </c>
      <c r="I140" s="27">
        <v>100</v>
      </c>
      <c r="J140" s="38" t="s">
        <v>122</v>
      </c>
      <c r="K140" s="27" t="s">
        <v>504</v>
      </c>
      <c r="L140" s="27" t="s">
        <v>505</v>
      </c>
      <c r="M140" s="27"/>
      <c r="N140" s="27"/>
      <c r="O140" s="30">
        <v>5</v>
      </c>
      <c r="P140" s="30">
        <v>100</v>
      </c>
      <c r="Q140" s="38" t="s">
        <v>122</v>
      </c>
    </row>
    <row r="141" spans="1:17" ht="105" x14ac:dyDescent="0.25">
      <c r="A141" s="27" t="s">
        <v>47</v>
      </c>
      <c r="B141" s="27" t="s">
        <v>506</v>
      </c>
      <c r="C141" s="27" t="s">
        <v>8</v>
      </c>
      <c r="D141" s="27" t="s">
        <v>507</v>
      </c>
      <c r="E141" s="28">
        <v>0</v>
      </c>
      <c r="F141" s="28">
        <v>100</v>
      </c>
      <c r="G141" s="28">
        <v>5</v>
      </c>
      <c r="H141" s="27">
        <v>5</v>
      </c>
      <c r="I141" s="27">
        <v>5</v>
      </c>
      <c r="J141" s="32" t="s">
        <v>50</v>
      </c>
      <c r="K141" s="27"/>
      <c r="L141" s="27"/>
      <c r="M141" s="27"/>
      <c r="N141" s="27" t="s">
        <v>508</v>
      </c>
      <c r="O141" s="30">
        <v>5</v>
      </c>
      <c r="P141" s="30">
        <v>5</v>
      </c>
      <c r="Q141" s="32" t="s">
        <v>50</v>
      </c>
    </row>
    <row r="142" spans="1:17" ht="300" x14ac:dyDescent="0.25">
      <c r="A142" s="27" t="s">
        <v>47</v>
      </c>
      <c r="B142" s="27" t="s">
        <v>509</v>
      </c>
      <c r="C142" s="27" t="s">
        <v>8</v>
      </c>
      <c r="D142" s="27" t="s">
        <v>510</v>
      </c>
      <c r="E142" s="28">
        <v>0</v>
      </c>
      <c r="F142" s="28">
        <v>100</v>
      </c>
      <c r="G142" s="28">
        <v>55</v>
      </c>
      <c r="H142" s="27">
        <v>10</v>
      </c>
      <c r="I142" s="27">
        <v>55</v>
      </c>
      <c r="J142" s="38" t="s">
        <v>122</v>
      </c>
      <c r="K142" s="27" t="s">
        <v>511</v>
      </c>
      <c r="L142" s="27" t="s">
        <v>512</v>
      </c>
      <c r="M142" s="27"/>
      <c r="N142" s="27" t="s">
        <v>513</v>
      </c>
      <c r="O142" s="30">
        <v>10</v>
      </c>
      <c r="P142" s="30">
        <v>55</v>
      </c>
      <c r="Q142" s="38" t="s">
        <v>122</v>
      </c>
    </row>
    <row r="143" spans="1:17" ht="135" x14ac:dyDescent="0.25">
      <c r="A143" s="27" t="s">
        <v>47</v>
      </c>
      <c r="B143" s="27" t="s">
        <v>514</v>
      </c>
      <c r="C143" s="27" t="s">
        <v>8</v>
      </c>
      <c r="D143" s="27" t="s">
        <v>510</v>
      </c>
      <c r="E143" s="28">
        <v>0</v>
      </c>
      <c r="F143" s="28">
        <v>100</v>
      </c>
      <c r="G143" s="28">
        <v>0</v>
      </c>
      <c r="H143" s="27">
        <v>10</v>
      </c>
      <c r="I143" s="27">
        <v>0</v>
      </c>
      <c r="J143" s="31" t="s">
        <v>44</v>
      </c>
      <c r="K143" s="27"/>
      <c r="L143" s="27"/>
      <c r="M143" s="27"/>
      <c r="N143" s="27"/>
      <c r="O143" s="30">
        <v>10</v>
      </c>
      <c r="P143" s="30">
        <v>0</v>
      </c>
      <c r="Q143" s="31" t="s">
        <v>44</v>
      </c>
    </row>
    <row r="144" spans="1:17" ht="180" x14ac:dyDescent="0.25">
      <c r="A144" s="27" t="s">
        <v>47</v>
      </c>
      <c r="B144" s="27" t="s">
        <v>515</v>
      </c>
      <c r="C144" s="27" t="s">
        <v>8</v>
      </c>
      <c r="D144" s="27" t="s">
        <v>507</v>
      </c>
      <c r="E144" s="28">
        <v>0</v>
      </c>
      <c r="F144" s="28">
        <v>100</v>
      </c>
      <c r="G144" s="28">
        <v>10</v>
      </c>
      <c r="H144" s="27">
        <v>10</v>
      </c>
      <c r="I144" s="27">
        <v>10</v>
      </c>
      <c r="J144" s="32" t="s">
        <v>50</v>
      </c>
      <c r="K144" s="27"/>
      <c r="L144" s="27"/>
      <c r="M144" s="27"/>
      <c r="N144" s="27" t="s">
        <v>516</v>
      </c>
      <c r="O144" s="30">
        <v>10</v>
      </c>
      <c r="P144" s="30">
        <v>10</v>
      </c>
      <c r="Q144" s="32" t="s">
        <v>50</v>
      </c>
    </row>
    <row r="145" spans="1:17" ht="195" x14ac:dyDescent="0.25">
      <c r="A145" s="27" t="s">
        <v>47</v>
      </c>
      <c r="B145" s="27" t="s">
        <v>517</v>
      </c>
      <c r="C145" s="27" t="s">
        <v>8</v>
      </c>
      <c r="D145" s="27" t="s">
        <v>510</v>
      </c>
      <c r="E145" s="28">
        <v>0</v>
      </c>
      <c r="F145" s="28">
        <v>100</v>
      </c>
      <c r="G145" s="28">
        <v>90</v>
      </c>
      <c r="H145" s="27">
        <v>10</v>
      </c>
      <c r="I145" s="27">
        <v>90</v>
      </c>
      <c r="J145" s="38" t="s">
        <v>122</v>
      </c>
      <c r="K145" s="27" t="s">
        <v>518</v>
      </c>
      <c r="L145" s="27"/>
      <c r="M145" s="27" t="s">
        <v>519</v>
      </c>
      <c r="N145" s="27" t="s">
        <v>520</v>
      </c>
      <c r="O145" s="30">
        <v>10</v>
      </c>
      <c r="P145" s="30">
        <v>90</v>
      </c>
      <c r="Q145" s="38" t="s">
        <v>122</v>
      </c>
    </row>
    <row r="146" spans="1:17" ht="120" x14ac:dyDescent="0.25">
      <c r="A146" s="27" t="s">
        <v>38</v>
      </c>
      <c r="B146" s="27" t="s">
        <v>521</v>
      </c>
      <c r="C146" s="27" t="s">
        <v>10</v>
      </c>
      <c r="D146" s="27" t="s">
        <v>522</v>
      </c>
      <c r="E146" s="28">
        <v>0</v>
      </c>
      <c r="F146" s="28">
        <v>100</v>
      </c>
      <c r="G146" s="28">
        <v>0</v>
      </c>
      <c r="H146" s="27">
        <v>5</v>
      </c>
      <c r="I146" s="27">
        <v>0</v>
      </c>
      <c r="J146" s="31" t="s">
        <v>44</v>
      </c>
      <c r="K146" s="27" t="s">
        <v>523</v>
      </c>
      <c r="L146" s="27" t="s">
        <v>524</v>
      </c>
      <c r="M146" s="27"/>
      <c r="N146" s="27"/>
      <c r="O146" s="30">
        <v>5</v>
      </c>
      <c r="P146" s="30">
        <v>0</v>
      </c>
      <c r="Q146" s="31" t="s">
        <v>44</v>
      </c>
    </row>
    <row r="147" spans="1:17" ht="120" x14ac:dyDescent="0.25">
      <c r="A147" s="27" t="s">
        <v>105</v>
      </c>
      <c r="B147" s="27" t="s">
        <v>286</v>
      </c>
      <c r="C147" s="27" t="s">
        <v>100</v>
      </c>
      <c r="D147" s="27" t="s">
        <v>525</v>
      </c>
      <c r="E147" s="28">
        <v>0</v>
      </c>
      <c r="F147" s="28">
        <v>100</v>
      </c>
      <c r="G147" s="28">
        <v>5</v>
      </c>
      <c r="H147" s="27">
        <v>5</v>
      </c>
      <c r="I147" s="27">
        <v>5</v>
      </c>
      <c r="J147" s="32" t="s">
        <v>50</v>
      </c>
      <c r="K147" s="27"/>
      <c r="L147" s="27"/>
      <c r="M147" s="27" t="s">
        <v>526</v>
      </c>
      <c r="N147" s="27" t="s">
        <v>527</v>
      </c>
      <c r="O147" s="30">
        <v>5</v>
      </c>
      <c r="P147" s="30">
        <v>5</v>
      </c>
      <c r="Q147" s="32" t="s">
        <v>50</v>
      </c>
    </row>
    <row r="150" spans="1:17" ht="120" x14ac:dyDescent="0.25">
      <c r="A150" s="27" t="s">
        <v>528</v>
      </c>
      <c r="B150" s="27">
        <v>24</v>
      </c>
    </row>
    <row r="151" spans="1:17" ht="60" x14ac:dyDescent="0.25">
      <c r="A151" s="27" t="s">
        <v>529</v>
      </c>
      <c r="B151" s="27">
        <v>36</v>
      </c>
    </row>
    <row r="152" spans="1:17" ht="75" x14ac:dyDescent="0.25">
      <c r="A152" s="27" t="s">
        <v>530</v>
      </c>
      <c r="B152" s="27">
        <v>7</v>
      </c>
    </row>
    <row r="153" spans="1:17" ht="90" x14ac:dyDescent="0.25">
      <c r="A153" s="27" t="s">
        <v>531</v>
      </c>
      <c r="B153" s="27">
        <v>56</v>
      </c>
    </row>
    <row r="154" spans="1:17" ht="90" x14ac:dyDescent="0.25">
      <c r="A154" s="27" t="s">
        <v>532</v>
      </c>
      <c r="B154" s="27">
        <v>9</v>
      </c>
    </row>
    <row r="155" spans="1:17" ht="60" x14ac:dyDescent="0.25">
      <c r="A155" s="27" t="s">
        <v>533</v>
      </c>
      <c r="B155" s="27">
        <v>14</v>
      </c>
    </row>
    <row r="156" spans="1:17" x14ac:dyDescent="0.25">
      <c r="A156" s="27"/>
      <c r="B156" s="40">
        <v>146</v>
      </c>
    </row>
  </sheetData>
  <pageMargins left="0.7" right="0.7" top="0.75" bottom="0.75" header="0.3" footer="0.3"/>
  <pageSetup paperSize="9" scale="7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Cover P</vt:lpstr>
      <vt:lpstr>Summary 1st Qtr</vt:lpstr>
      <vt:lpstr>Performance Chart &amp; Analys 1st </vt:lpstr>
      <vt:lpstr>Signature 1st QTR</vt:lpstr>
      <vt:lpstr>Signature</vt:lpstr>
      <vt:lpstr>1st QTR 2020-21 Perform Report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Jimmy Ngolele</dc:creator>
  <cp:lastModifiedBy>Jimmy Ngolele</cp:lastModifiedBy>
  <cp:lastPrinted>2020-12-21T12:50:29Z</cp:lastPrinted>
  <dcterms:created xsi:type="dcterms:W3CDTF">2020-11-13T12:40:06Z</dcterms:created>
  <dcterms:modified xsi:type="dcterms:W3CDTF">2020-12-21T13:30:57Z</dcterms:modified>
</cp:coreProperties>
</file>